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grants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" i="1" l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97" i="1"/>
  <c r="H124" i="1"/>
  <c r="H94" i="1"/>
  <c r="H64" i="1"/>
  <c r="H33" i="1"/>
</calcChain>
</file>

<file path=xl/sharedStrings.xml><?xml version="1.0" encoding="utf-8"?>
<sst xmlns="http://schemas.openxmlformats.org/spreadsheetml/2006/main" count="449" uniqueCount="161">
  <si>
    <t>Chawama Constituency</t>
  </si>
  <si>
    <t>Lusaka District</t>
  </si>
  <si>
    <t>s/n</t>
  </si>
  <si>
    <t>Name of  Group</t>
  </si>
  <si>
    <t xml:space="preserve">Type of  Group (Women/Youth/community) </t>
  </si>
  <si>
    <t>Ward</t>
  </si>
  <si>
    <t>Type of Venture(specify)</t>
  </si>
  <si>
    <t>Amount Requested</t>
  </si>
  <si>
    <t>Amount Recommended By CDFC</t>
  </si>
  <si>
    <t>NKOLOMA WARD 1</t>
  </si>
  <si>
    <t>KUCHE KUCHE YOUTH CLUB</t>
  </si>
  <si>
    <t>YOUTH</t>
  </si>
  <si>
    <t>POULTRY</t>
  </si>
  <si>
    <t>NATASHA KUKU YOUTH CLUB</t>
  </si>
  <si>
    <t>KUTASHA LESA YOUTH CLUB</t>
  </si>
  <si>
    <t>TRADING</t>
  </si>
  <si>
    <t>CULTURED YOUTH CLUB</t>
  </si>
  <si>
    <t>PEANUT BUTTER</t>
  </si>
  <si>
    <t>KADIKECHI YOUTH CLUB</t>
  </si>
  <si>
    <t>TWANANGE WOMENS CLUB</t>
  </si>
  <si>
    <t>WOMEN</t>
  </si>
  <si>
    <t>PATRONAGE WIDOWS MULTI PURPOSE COOPERATIVE SOCIETY</t>
  </si>
  <si>
    <t>SOYA BEANS FARMING</t>
  </si>
  <si>
    <t>CHIDZILI BODO WOMENS COOPERATIVE</t>
  </si>
  <si>
    <t xml:space="preserve">POULTRY </t>
  </si>
  <si>
    <t>WHITE DOVE WOMENS CLUB</t>
  </si>
  <si>
    <t>PEANUT BUTTER MAKING</t>
  </si>
  <si>
    <t>CHIGOMEZYO WOMENS CLUB</t>
  </si>
  <si>
    <t>KWASHA MUKWENU WOMENS CLUB</t>
  </si>
  <si>
    <t>GOGOS CHAWAMA WOMENS CLUB</t>
  </si>
  <si>
    <t>CHIMUKA WOMEN  CLUB</t>
  </si>
  <si>
    <t>FIFTY FIFTY CLUB</t>
  </si>
  <si>
    <t xml:space="preserve">COOPERATIVE </t>
  </si>
  <si>
    <t>HARDWARE</t>
  </si>
  <si>
    <t>TUMAOMBA CLUB WOMENS</t>
  </si>
  <si>
    <t>BULOTWE WOMENS CLUB</t>
  </si>
  <si>
    <t>KASENGA WOMENS CLUB</t>
  </si>
  <si>
    <t>EGG RETAILING</t>
  </si>
  <si>
    <t>SUCCESS WORKS</t>
  </si>
  <si>
    <t>VITUMBIKO CLUB</t>
  </si>
  <si>
    <t>MOBILE MONEY</t>
  </si>
  <si>
    <t>OSALEMA MULTI PUROSE</t>
  </si>
  <si>
    <t>SUNGANANI WOMENS CLUB</t>
  </si>
  <si>
    <t>COURAGEOUS WOMENS CLUB</t>
  </si>
  <si>
    <t>MINDSET TRANSFORMATION CLUB</t>
  </si>
  <si>
    <t xml:space="preserve">MANO MULTIPURPOSE </t>
  </si>
  <si>
    <t>ZINVEKE NGWENYA</t>
  </si>
  <si>
    <t>MUCHOPO MULTIPURPOSE</t>
  </si>
  <si>
    <t>UBUCHUSHI BUPA AMANO</t>
  </si>
  <si>
    <t>GROCERY</t>
  </si>
  <si>
    <t>SUB TOTAL</t>
  </si>
  <si>
    <t>CHAWAMA WARD 2</t>
  </si>
  <si>
    <t>NATULEYA CLUB</t>
  </si>
  <si>
    <t xml:space="preserve">WOMEN </t>
  </si>
  <si>
    <t>VILLAGE BANKING</t>
  </si>
  <si>
    <t>GOOD LUCK CLUB</t>
  </si>
  <si>
    <t>AZIMAI OGWILIZANA WOMEN'S CLUB</t>
  </si>
  <si>
    <t>MUPINGA CLUB</t>
  </si>
  <si>
    <t xml:space="preserve">COMMUNITY </t>
  </si>
  <si>
    <t>GRACE METHODIST CHURCH</t>
  </si>
  <si>
    <t>KUOMBOKA WOMEN'S CLUB</t>
  </si>
  <si>
    <t>MUZOZO YOUTH GROUP</t>
  </si>
  <si>
    <t xml:space="preserve">YOUTH </t>
  </si>
  <si>
    <t>TIZAFIKA WOMEN'S CLUB</t>
  </si>
  <si>
    <t>P0ULTRY</t>
  </si>
  <si>
    <t>LUZAMAYE AMOHO CLUB</t>
  </si>
  <si>
    <t>RESTAURANT</t>
  </si>
  <si>
    <t>GRACE COMMUNION INTERNATIONAL ZAMBIA CHAWAMA BRANCH</t>
  </si>
  <si>
    <t>MERCYFULL CLUB</t>
  </si>
  <si>
    <t>TUSUNGANE WOMEN'S CLUB</t>
  </si>
  <si>
    <t>REVIVAL CHRISTIAN FELLOWSHIP MINISTRIES</t>
  </si>
  <si>
    <t>COMMISSIONERS OF GOD MINISTRIES INTERNATIONAL</t>
  </si>
  <si>
    <t>CHOLYACHO HIBA CLUB</t>
  </si>
  <si>
    <t>ADVENTURE CLUB</t>
  </si>
  <si>
    <t>WASTE MANAGEMENT</t>
  </si>
  <si>
    <t>DREAMERS YOUTH ALLIANCE</t>
  </si>
  <si>
    <t>STUDIO</t>
  </si>
  <si>
    <t>MUVUBI WOMENS MULTIPURPOSE COOPERATIVE</t>
  </si>
  <si>
    <t xml:space="preserve">VILLAGE BANKING </t>
  </si>
  <si>
    <t>JAAM WOMEN'S YOUTH CLUB</t>
  </si>
  <si>
    <t>LETS GROW CLUB</t>
  </si>
  <si>
    <t>TWASANTA MWANE CLUB</t>
  </si>
  <si>
    <t>WOMEN AND YOUTH POWER MULTIPURPOSE CLUB</t>
  </si>
  <si>
    <t>TULIKWATENU GROUP</t>
  </si>
  <si>
    <t>MEALIE MEAL TRADING</t>
  </si>
  <si>
    <t>TUKIYA PAMO</t>
  </si>
  <si>
    <t>JUST IMAGINE CLUB</t>
  </si>
  <si>
    <t>KALYA UZUMANANA CLUB</t>
  </si>
  <si>
    <t>CHANDANASS EMBASSY TAXI RANK</t>
  </si>
  <si>
    <t>JOHN HOWARD WARD 3</t>
  </si>
  <si>
    <t>KOBA ACHAKO CLUB</t>
  </si>
  <si>
    <t>MEALIE MEAL BUSINESS</t>
  </si>
  <si>
    <t>TWELELEKESHE MULTIPURPOSE CLUB</t>
  </si>
  <si>
    <t>PIG REARING</t>
  </si>
  <si>
    <t>EMUNAL WOMEN'S MULTIPURPOSE</t>
  </si>
  <si>
    <t>SEPA SA HAO CLUB</t>
  </si>
  <si>
    <t>MAZOHO AMOHO MULTIPURPOSE CO-OPERATIVE SOCIETY LIMITED</t>
  </si>
  <si>
    <t>TWAFWANE CLUB</t>
  </si>
  <si>
    <t>POUNDED GROUNDNUTS</t>
  </si>
  <si>
    <t>KUMOYO CHIFITA MILAPO CLUB</t>
  </si>
  <si>
    <t xml:space="preserve">MUFUNGAUSHI CLUB </t>
  </si>
  <si>
    <t>PEANUT BUTTER PRODUCTION</t>
  </si>
  <si>
    <t>NGUZU MULTI PURPOSE</t>
  </si>
  <si>
    <t>TWELESHENGA KUSEBENSELA PAMO CLUB</t>
  </si>
  <si>
    <t>FYOFYO CLUB</t>
  </si>
  <si>
    <t xml:space="preserve"> CHICKEN EGG PRODUCTION</t>
  </si>
  <si>
    <t>LUBUTO WOMEN'S CLUB</t>
  </si>
  <si>
    <t>BAWESU CLUB</t>
  </si>
  <si>
    <t>VINANDI CLUB</t>
  </si>
  <si>
    <t>CHIKUMBUSO WOMEN'S CLUB</t>
  </si>
  <si>
    <t>TWALALA MULTIPURPOSE</t>
  </si>
  <si>
    <t>GREAT HOPE CLUB</t>
  </si>
  <si>
    <t>POULTRY/MEALIE MEAL SELLING</t>
  </si>
  <si>
    <t>BANANA MULTI-PURPOSE CLUB</t>
  </si>
  <si>
    <t>CHARCOAL SELLING</t>
  </si>
  <si>
    <t>CHAWAMA YOUTH CLUB</t>
  </si>
  <si>
    <t>SELLING OF BEANS</t>
  </si>
  <si>
    <t>MANNA WOMEN'S CLUB</t>
  </si>
  <si>
    <t>KAPENTA SELLING</t>
  </si>
  <si>
    <t>CHAWAMA SURVIVORS CLUB</t>
  </si>
  <si>
    <t>TIMING POVERTY CLUB</t>
  </si>
  <si>
    <t>FOREVER WOMEN'S CLUB</t>
  </si>
  <si>
    <t>RICE SELLING</t>
  </si>
  <si>
    <t>UMUCELE MULTIPURPOSE</t>
  </si>
  <si>
    <t>FISH FARMING</t>
  </si>
  <si>
    <t>ABANA BABUMI</t>
  </si>
  <si>
    <t>ICIKUKU WOMENS CLUB</t>
  </si>
  <si>
    <t>YAPASA MPC</t>
  </si>
  <si>
    <t>LILAYI WARD 4</t>
  </si>
  <si>
    <t>AFRIK MULTI-PURPOSE COOPERATIVE</t>
  </si>
  <si>
    <t>MILIMO NJIYATULETA</t>
  </si>
  <si>
    <t>HAMMERMILL</t>
  </si>
  <si>
    <t>RED BOTTLE MULTI-PURPOSE</t>
  </si>
  <si>
    <t>COOPERATIVE</t>
  </si>
  <si>
    <t>MULELE WESU</t>
  </si>
  <si>
    <t>NAZARETH YOUTH COOPERATIVE</t>
  </si>
  <si>
    <t>BAMULELE MULTI-PURPOSE</t>
  </si>
  <si>
    <t>BLESSED HANDS CLUB</t>
  </si>
  <si>
    <t xml:space="preserve">KALUWA MULTI-PURPOSE </t>
  </si>
  <si>
    <t>VISIONABLE MULTI-PURPOSE</t>
  </si>
  <si>
    <t>KOKOLIKO COOPERATIVE</t>
  </si>
  <si>
    <t>KULIMA JULU</t>
  </si>
  <si>
    <t>WANDA CHOVU CLUB</t>
  </si>
  <si>
    <t>DECLARATION COOPERATIVE</t>
  </si>
  <si>
    <t>KAIZEN MULTI-PURPOSE</t>
  </si>
  <si>
    <t>MAFUTA WAKULEKAFYE</t>
  </si>
  <si>
    <t>FREEDOM SUCCESS CLUB</t>
  </si>
  <si>
    <t>EXODUS WOMEN</t>
  </si>
  <si>
    <t>TRADING IN CLOTHES</t>
  </si>
  <si>
    <t>PROGRESS VISIONARY</t>
  </si>
  <si>
    <t>IMPINDU CLUB</t>
  </si>
  <si>
    <t>LILAYI PROSPERITY CLUB</t>
  </si>
  <si>
    <t>VICTORY CLUB</t>
  </si>
  <si>
    <t>GARBAGE COLLECTION</t>
  </si>
  <si>
    <t>LUMIYASWA NABINDI</t>
  </si>
  <si>
    <t>KOOMBE KALICELELA</t>
  </si>
  <si>
    <t>HOPE OF FUTURE</t>
  </si>
  <si>
    <t>GOD WITH US</t>
  </si>
  <si>
    <t>AMALUMBO MPC</t>
  </si>
  <si>
    <t>CHIGWILIZDANO MPC</t>
  </si>
  <si>
    <t xml:space="preserve">Number of Beneficiaries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</si>
</sst>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0" fillId="4" borderId="1" xfId="0" applyFill="1" applyBorder="1"/>
    <xf numFmtId="0" fontId="2" fillId="4" borderId="1" xfId="1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2" fillId="0" borderId="1" xfId="0" quotePrefix="1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3" fontId="5" fillId="4" borderId="1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5" fillId="0" borderId="1" xfId="0" quotePrefix="1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1" xfId="1" applyNumberFormat="1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" fontId="5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43" fontId="5" fillId="3" borderId="1" xfId="1" applyFont="1" applyFill="1" applyBorder="1" applyAlignment="1">
      <alignment horizontal="right" vertical="top" wrapText="1"/>
    </xf>
    <xf numFmtId="43" fontId="2" fillId="3" borderId="1" xfId="1" quotePrefix="1" applyFont="1" applyFill="1" applyBorder="1" applyAlignment="1">
      <alignment horizontal="right" vertical="top" wrapText="1"/>
    </xf>
    <xf numFmtId="43" fontId="2" fillId="2" borderId="1" xfId="1" applyFont="1" applyFill="1" applyBorder="1" applyAlignment="1">
      <alignment horizontal="right" vertical="top" wrapText="1"/>
    </xf>
    <xf numFmtId="43" fontId="2" fillId="4" borderId="1" xfId="1" applyFont="1" applyFill="1" applyBorder="1" applyAlignment="1">
      <alignment horizontal="right" vertical="top" wrapText="1"/>
    </xf>
    <xf numFmtId="43" fontId="5" fillId="4" borderId="1" xfId="1" applyFont="1" applyFill="1" applyBorder="1" applyAlignment="1">
      <alignment horizontal="right" vertical="top" wrapText="1"/>
    </xf>
    <xf numFmtId="43" fontId="5" fillId="3" borderId="1" xfId="1" quotePrefix="1" applyFont="1" applyFill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43" fontId="2" fillId="0" borderId="1" xfId="1" quotePrefix="1" applyFont="1" applyBorder="1" applyAlignment="1">
      <alignment horizontal="right" vertical="top" wrapText="1"/>
    </xf>
    <xf numFmtId="43" fontId="0" fillId="0" borderId="1" xfId="1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43" fontId="5" fillId="4" borderId="1" xfId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topLeftCell="A85" workbookViewId="0">
      <selection activeCell="H124" sqref="H124"/>
    </sheetView>
  </sheetViews>
  <sheetFormatPr defaultColWidth="27.88671875" defaultRowHeight="14.4" x14ac:dyDescent="0.3"/>
  <cols>
    <col min="1" max="1" width="4.109375" style="45" bestFit="1" customWidth="1"/>
    <col min="2" max="2" width="41.109375" style="1" bestFit="1" customWidth="1"/>
    <col min="3" max="3" width="19" style="1" customWidth="1"/>
    <col min="4" max="4" width="12.33203125" style="45" bestFit="1" customWidth="1"/>
    <col min="5" max="5" width="24.109375" style="1" customWidth="1"/>
    <col min="6" max="6" width="17.109375" style="32" customWidth="1"/>
    <col min="7" max="7" width="15.44140625" style="32" customWidth="1"/>
    <col min="8" max="8" width="14.77734375" style="41" bestFit="1" customWidth="1"/>
    <col min="9" max="15" width="27.88671875" style="1"/>
    <col min="16" max="16" width="2" style="1" bestFit="1" customWidth="1"/>
    <col min="17" max="16384" width="27.88671875" style="1"/>
  </cols>
  <sheetData>
    <row r="1" spans="1:8" x14ac:dyDescent="0.3">
      <c r="A1" s="42"/>
      <c r="B1" s="55"/>
      <c r="C1" s="55"/>
      <c r="D1" s="55"/>
      <c r="E1" s="55"/>
      <c r="F1" s="55"/>
      <c r="G1" s="55"/>
      <c r="H1" s="55"/>
    </row>
    <row r="2" spans="1:8" x14ac:dyDescent="0.3">
      <c r="A2" s="42"/>
      <c r="B2" s="55"/>
      <c r="C2" s="55"/>
      <c r="D2" s="55"/>
      <c r="E2" s="55"/>
      <c r="F2" s="55"/>
      <c r="G2" s="55"/>
      <c r="H2" s="55"/>
    </row>
    <row r="3" spans="1:8" ht="15.6" x14ac:dyDescent="0.3">
      <c r="A3" s="42"/>
      <c r="B3" s="2" t="s">
        <v>0</v>
      </c>
      <c r="C3" s="2" t="s">
        <v>1</v>
      </c>
      <c r="D3" s="46"/>
      <c r="E3" s="2"/>
      <c r="F3" s="2"/>
      <c r="G3" s="2"/>
      <c r="H3" s="35"/>
    </row>
    <row r="4" spans="1:8" ht="46.8" x14ac:dyDescent="0.3">
      <c r="A4" s="43" t="s">
        <v>2</v>
      </c>
      <c r="B4" s="3" t="s">
        <v>3</v>
      </c>
      <c r="C4" s="4" t="s">
        <v>4</v>
      </c>
      <c r="D4" s="4" t="s">
        <v>160</v>
      </c>
      <c r="E4" s="54" t="s">
        <v>5</v>
      </c>
      <c r="F4" s="54" t="s">
        <v>6</v>
      </c>
      <c r="G4" s="54" t="s">
        <v>7</v>
      </c>
      <c r="H4" s="53" t="s">
        <v>8</v>
      </c>
    </row>
    <row r="5" spans="1:8" s="5" customFormat="1" ht="15.6" x14ac:dyDescent="0.3">
      <c r="A5" s="44"/>
      <c r="B5" s="6" t="s">
        <v>9</v>
      </c>
      <c r="C5" s="6"/>
      <c r="D5" s="47"/>
      <c r="E5" s="7"/>
      <c r="F5" s="7"/>
      <c r="G5" s="7"/>
      <c r="H5" s="36"/>
    </row>
    <row r="6" spans="1:8" ht="15.6" x14ac:dyDescent="0.3">
      <c r="A6" s="45">
        <v>1</v>
      </c>
      <c r="B6" s="8" t="s">
        <v>10</v>
      </c>
      <c r="C6" s="9" t="s">
        <v>11</v>
      </c>
      <c r="D6" s="48">
        <v>15</v>
      </c>
      <c r="E6" s="10" t="s">
        <v>9</v>
      </c>
      <c r="F6" s="11" t="s">
        <v>12</v>
      </c>
      <c r="G6" s="12">
        <v>40000</v>
      </c>
      <c r="H6" s="33">
        <v>20000</v>
      </c>
    </row>
    <row r="7" spans="1:8" ht="15.6" x14ac:dyDescent="0.3">
      <c r="A7" s="45">
        <v>2</v>
      </c>
      <c r="B7" s="8" t="s">
        <v>13</v>
      </c>
      <c r="C7" s="9" t="s">
        <v>11</v>
      </c>
      <c r="D7" s="48">
        <v>10</v>
      </c>
      <c r="E7" s="10" t="s">
        <v>9</v>
      </c>
      <c r="F7" s="11" t="s">
        <v>12</v>
      </c>
      <c r="G7" s="12">
        <v>40000</v>
      </c>
      <c r="H7" s="33">
        <v>20000</v>
      </c>
    </row>
    <row r="8" spans="1:8" ht="15.6" x14ac:dyDescent="0.3">
      <c r="A8" s="45">
        <v>3</v>
      </c>
      <c r="B8" s="8" t="s">
        <v>14</v>
      </c>
      <c r="C8" s="9" t="s">
        <v>11</v>
      </c>
      <c r="D8" s="48">
        <v>15</v>
      </c>
      <c r="E8" s="10" t="s">
        <v>9</v>
      </c>
      <c r="F8" s="11" t="s">
        <v>15</v>
      </c>
      <c r="G8" s="12">
        <v>40000</v>
      </c>
      <c r="H8" s="33">
        <v>20000</v>
      </c>
    </row>
    <row r="9" spans="1:8" ht="31.2" x14ac:dyDescent="0.3">
      <c r="A9" s="45">
        <v>4</v>
      </c>
      <c r="B9" s="8" t="s">
        <v>16</v>
      </c>
      <c r="C9" s="9" t="s">
        <v>11</v>
      </c>
      <c r="D9" s="48">
        <v>10</v>
      </c>
      <c r="E9" s="10" t="s">
        <v>9</v>
      </c>
      <c r="F9" s="11" t="s">
        <v>17</v>
      </c>
      <c r="G9" s="12">
        <v>40000</v>
      </c>
      <c r="H9" s="33">
        <v>20000</v>
      </c>
    </row>
    <row r="10" spans="1:8" ht="15.6" x14ac:dyDescent="0.3">
      <c r="A10" s="45">
        <v>5</v>
      </c>
      <c r="B10" s="8" t="s">
        <v>18</v>
      </c>
      <c r="C10" s="9" t="s">
        <v>11</v>
      </c>
      <c r="D10" s="48">
        <v>15</v>
      </c>
      <c r="E10" s="10" t="s">
        <v>9</v>
      </c>
      <c r="F10" s="11" t="s">
        <v>12</v>
      </c>
      <c r="G10" s="12">
        <v>40000</v>
      </c>
      <c r="H10" s="33">
        <v>20000</v>
      </c>
    </row>
    <row r="11" spans="1:8" ht="15.6" x14ac:dyDescent="0.3">
      <c r="A11" s="45">
        <v>6</v>
      </c>
      <c r="B11" s="8" t="s">
        <v>19</v>
      </c>
      <c r="C11" s="9" t="s">
        <v>20</v>
      </c>
      <c r="D11" s="48">
        <v>15</v>
      </c>
      <c r="E11" s="10" t="s">
        <v>9</v>
      </c>
      <c r="F11" s="11" t="s">
        <v>12</v>
      </c>
      <c r="G11" s="12">
        <v>40000</v>
      </c>
      <c r="H11" s="33">
        <v>20000</v>
      </c>
    </row>
    <row r="12" spans="1:8" ht="31.2" x14ac:dyDescent="0.3">
      <c r="A12" s="45">
        <v>7</v>
      </c>
      <c r="B12" s="8" t="s">
        <v>21</v>
      </c>
      <c r="C12" s="9" t="s">
        <v>20</v>
      </c>
      <c r="D12" s="48">
        <v>10</v>
      </c>
      <c r="E12" s="10" t="s">
        <v>9</v>
      </c>
      <c r="F12" s="11" t="s">
        <v>22</v>
      </c>
      <c r="G12" s="12">
        <v>40000</v>
      </c>
      <c r="H12" s="33">
        <v>20000</v>
      </c>
    </row>
    <row r="13" spans="1:8" ht="31.2" x14ac:dyDescent="0.3">
      <c r="A13" s="45">
        <v>8</v>
      </c>
      <c r="B13" s="8" t="s">
        <v>23</v>
      </c>
      <c r="C13" s="9" t="s">
        <v>20</v>
      </c>
      <c r="D13" s="48">
        <v>10</v>
      </c>
      <c r="E13" s="10" t="s">
        <v>9</v>
      </c>
      <c r="F13" s="11" t="s">
        <v>24</v>
      </c>
      <c r="G13" s="12">
        <v>40000</v>
      </c>
      <c r="H13" s="33">
        <v>20000</v>
      </c>
    </row>
    <row r="14" spans="1:8" ht="46.8" x14ac:dyDescent="0.3">
      <c r="A14" s="45">
        <v>9</v>
      </c>
      <c r="B14" s="8" t="s">
        <v>25</v>
      </c>
      <c r="C14" s="9" t="s">
        <v>20</v>
      </c>
      <c r="D14" s="48">
        <v>15</v>
      </c>
      <c r="E14" s="10" t="s">
        <v>9</v>
      </c>
      <c r="F14" s="11" t="s">
        <v>26</v>
      </c>
      <c r="G14" s="12">
        <v>40000</v>
      </c>
      <c r="H14" s="33">
        <v>20000</v>
      </c>
    </row>
    <row r="15" spans="1:8" ht="15.6" x14ac:dyDescent="0.3">
      <c r="A15" s="45">
        <v>10</v>
      </c>
      <c r="B15" s="8" t="s">
        <v>27</v>
      </c>
      <c r="C15" s="9" t="s">
        <v>20</v>
      </c>
      <c r="D15" s="48">
        <v>15</v>
      </c>
      <c r="E15" s="13" t="s">
        <v>9</v>
      </c>
      <c r="F15" s="11" t="s">
        <v>12</v>
      </c>
      <c r="G15" s="12">
        <v>40000</v>
      </c>
      <c r="H15" s="33">
        <v>20000</v>
      </c>
    </row>
    <row r="16" spans="1:8" ht="46.8" x14ac:dyDescent="0.3">
      <c r="A16" s="45">
        <v>11</v>
      </c>
      <c r="B16" s="8" t="s">
        <v>28</v>
      </c>
      <c r="C16" s="9" t="s">
        <v>20</v>
      </c>
      <c r="D16" s="48">
        <v>15</v>
      </c>
      <c r="E16" s="10" t="s">
        <v>9</v>
      </c>
      <c r="F16" s="11" t="s">
        <v>26</v>
      </c>
      <c r="G16" s="12">
        <v>40000</v>
      </c>
      <c r="H16" s="33">
        <v>20000</v>
      </c>
    </row>
    <row r="17" spans="1:8" ht="15.6" x14ac:dyDescent="0.3">
      <c r="A17" s="45">
        <v>12</v>
      </c>
      <c r="B17" s="8" t="s">
        <v>29</v>
      </c>
      <c r="C17" s="9" t="s">
        <v>20</v>
      </c>
      <c r="D17" s="48">
        <v>10</v>
      </c>
      <c r="E17" s="10" t="s">
        <v>9</v>
      </c>
      <c r="F17" s="11" t="s">
        <v>12</v>
      </c>
      <c r="G17" s="12">
        <v>40000</v>
      </c>
      <c r="H17" s="33">
        <v>20000</v>
      </c>
    </row>
    <row r="18" spans="1:8" ht="15.6" x14ac:dyDescent="0.3">
      <c r="A18" s="45">
        <v>13</v>
      </c>
      <c r="B18" s="8" t="s">
        <v>30</v>
      </c>
      <c r="C18" s="9" t="s">
        <v>20</v>
      </c>
      <c r="D18" s="48">
        <v>30</v>
      </c>
      <c r="E18" s="10" t="s">
        <v>9</v>
      </c>
      <c r="F18" s="11" t="s">
        <v>12</v>
      </c>
      <c r="G18" s="12">
        <v>40000</v>
      </c>
      <c r="H18" s="33">
        <v>20000</v>
      </c>
    </row>
    <row r="19" spans="1:8" ht="15.6" x14ac:dyDescent="0.3">
      <c r="A19" s="45">
        <v>14</v>
      </c>
      <c r="B19" s="8" t="s">
        <v>31</v>
      </c>
      <c r="C19" s="9" t="s">
        <v>32</v>
      </c>
      <c r="D19" s="48">
        <v>20</v>
      </c>
      <c r="E19" s="10" t="s">
        <v>9</v>
      </c>
      <c r="F19" s="11" t="s">
        <v>33</v>
      </c>
      <c r="G19" s="12">
        <v>40000</v>
      </c>
      <c r="H19" s="33">
        <v>30000</v>
      </c>
    </row>
    <row r="20" spans="1:8" ht="15.6" x14ac:dyDescent="0.3">
      <c r="A20" s="45">
        <v>15</v>
      </c>
      <c r="B20" s="8" t="s">
        <v>34</v>
      </c>
      <c r="C20" s="9" t="s">
        <v>20</v>
      </c>
      <c r="D20" s="48">
        <v>20</v>
      </c>
      <c r="E20" s="10" t="s">
        <v>9</v>
      </c>
      <c r="F20" s="11" t="s">
        <v>12</v>
      </c>
      <c r="G20" s="12">
        <v>40000</v>
      </c>
      <c r="H20" s="33">
        <v>30000</v>
      </c>
    </row>
    <row r="21" spans="1:8" ht="15.6" x14ac:dyDescent="0.3">
      <c r="A21" s="45">
        <v>16</v>
      </c>
      <c r="B21" s="8" t="s">
        <v>35</v>
      </c>
      <c r="C21" s="9" t="s">
        <v>20</v>
      </c>
      <c r="D21" s="48">
        <v>15</v>
      </c>
      <c r="E21" s="10" t="s">
        <v>9</v>
      </c>
      <c r="F21" s="11" t="s">
        <v>12</v>
      </c>
      <c r="G21" s="12">
        <v>40000</v>
      </c>
      <c r="H21" s="33">
        <v>20000</v>
      </c>
    </row>
    <row r="22" spans="1:8" ht="31.2" x14ac:dyDescent="0.3">
      <c r="A22" s="45">
        <v>17</v>
      </c>
      <c r="B22" s="8" t="s">
        <v>36</v>
      </c>
      <c r="C22" s="9" t="s">
        <v>20</v>
      </c>
      <c r="D22" s="48">
        <v>10</v>
      </c>
      <c r="E22" s="10" t="s">
        <v>9</v>
      </c>
      <c r="F22" s="11" t="s">
        <v>37</v>
      </c>
      <c r="G22" s="12">
        <v>40000</v>
      </c>
      <c r="H22" s="33">
        <v>20000</v>
      </c>
    </row>
    <row r="23" spans="1:8" ht="15.6" x14ac:dyDescent="0.3">
      <c r="A23" s="45">
        <v>18</v>
      </c>
      <c r="B23" s="8" t="s">
        <v>38</v>
      </c>
      <c r="C23" s="9" t="s">
        <v>11</v>
      </c>
      <c r="D23" s="48">
        <v>15</v>
      </c>
      <c r="E23" s="10" t="s">
        <v>9</v>
      </c>
      <c r="F23" s="11" t="s">
        <v>12</v>
      </c>
      <c r="G23" s="12">
        <v>40000</v>
      </c>
      <c r="H23" s="33">
        <v>20000</v>
      </c>
    </row>
    <row r="24" spans="1:8" ht="31.2" x14ac:dyDescent="0.3">
      <c r="A24" s="45">
        <v>19</v>
      </c>
      <c r="B24" s="8" t="s">
        <v>39</v>
      </c>
      <c r="C24" s="9" t="s">
        <v>20</v>
      </c>
      <c r="D24" s="48">
        <v>10</v>
      </c>
      <c r="E24" s="10" t="s">
        <v>9</v>
      </c>
      <c r="F24" s="11" t="s">
        <v>40</v>
      </c>
      <c r="G24" s="12">
        <v>40000</v>
      </c>
      <c r="H24" s="33">
        <v>30000</v>
      </c>
    </row>
    <row r="25" spans="1:8" ht="31.2" x14ac:dyDescent="0.3">
      <c r="A25" s="45">
        <v>20</v>
      </c>
      <c r="B25" s="8" t="s">
        <v>41</v>
      </c>
      <c r="C25" s="9" t="s">
        <v>32</v>
      </c>
      <c r="D25" s="48">
        <v>15</v>
      </c>
      <c r="E25" s="13" t="s">
        <v>9</v>
      </c>
      <c r="F25" s="11" t="s">
        <v>40</v>
      </c>
      <c r="G25" s="12">
        <v>40000</v>
      </c>
      <c r="H25" s="33">
        <v>30000</v>
      </c>
    </row>
    <row r="26" spans="1:8" ht="15.6" x14ac:dyDescent="0.3">
      <c r="A26" s="45">
        <v>21</v>
      </c>
      <c r="B26" s="8" t="s">
        <v>42</v>
      </c>
      <c r="C26" s="9" t="s">
        <v>20</v>
      </c>
      <c r="D26" s="48">
        <v>15</v>
      </c>
      <c r="E26" s="13" t="s">
        <v>9</v>
      </c>
      <c r="F26" s="14" t="s">
        <v>12</v>
      </c>
      <c r="G26" s="12">
        <v>40000</v>
      </c>
      <c r="H26" s="33">
        <v>20000</v>
      </c>
    </row>
    <row r="27" spans="1:8" ht="46.8" x14ac:dyDescent="0.3">
      <c r="A27" s="45">
        <v>22</v>
      </c>
      <c r="B27" s="8" t="s">
        <v>43</v>
      </c>
      <c r="C27" s="9" t="s">
        <v>20</v>
      </c>
      <c r="D27" s="48">
        <v>10</v>
      </c>
      <c r="E27" s="10" t="s">
        <v>9</v>
      </c>
      <c r="F27" s="11" t="s">
        <v>26</v>
      </c>
      <c r="G27" s="12">
        <v>40000</v>
      </c>
      <c r="H27" s="33">
        <v>20000</v>
      </c>
    </row>
    <row r="28" spans="1:8" ht="46.8" x14ac:dyDescent="0.3">
      <c r="A28" s="45">
        <v>23</v>
      </c>
      <c r="B28" s="8" t="s">
        <v>44</v>
      </c>
      <c r="C28" s="9" t="s">
        <v>20</v>
      </c>
      <c r="D28" s="48">
        <v>10</v>
      </c>
      <c r="E28" s="10" t="s">
        <v>9</v>
      </c>
      <c r="F28" s="11" t="s">
        <v>26</v>
      </c>
      <c r="G28" s="12">
        <v>40000</v>
      </c>
      <c r="H28" s="33">
        <v>20000</v>
      </c>
    </row>
    <row r="29" spans="1:8" ht="15.6" x14ac:dyDescent="0.3">
      <c r="A29" s="45">
        <v>24</v>
      </c>
      <c r="B29" s="8" t="s">
        <v>45</v>
      </c>
      <c r="C29" s="9" t="s">
        <v>32</v>
      </c>
      <c r="D29" s="48">
        <v>10</v>
      </c>
      <c r="E29" s="10" t="s">
        <v>9</v>
      </c>
      <c r="F29" s="11" t="s">
        <v>12</v>
      </c>
      <c r="G29" s="12">
        <v>40000</v>
      </c>
      <c r="H29" s="33">
        <v>20000</v>
      </c>
    </row>
    <row r="30" spans="1:8" ht="46.8" x14ac:dyDescent="0.3">
      <c r="A30" s="45">
        <v>25</v>
      </c>
      <c r="B30" s="8" t="s">
        <v>46</v>
      </c>
      <c r="C30" s="9" t="s">
        <v>20</v>
      </c>
      <c r="D30" s="48">
        <v>10</v>
      </c>
      <c r="E30" s="10" t="s">
        <v>9</v>
      </c>
      <c r="F30" s="11" t="s">
        <v>26</v>
      </c>
      <c r="G30" s="12">
        <v>40000</v>
      </c>
      <c r="H30" s="33">
        <v>20000</v>
      </c>
    </row>
    <row r="31" spans="1:8" ht="15.6" x14ac:dyDescent="0.3">
      <c r="A31" s="45">
        <v>26</v>
      </c>
      <c r="B31" s="8" t="s">
        <v>47</v>
      </c>
      <c r="C31" s="9" t="s">
        <v>32</v>
      </c>
      <c r="D31" s="48">
        <v>10</v>
      </c>
      <c r="E31" s="10" t="s">
        <v>9</v>
      </c>
      <c r="F31" s="11" t="s">
        <v>12</v>
      </c>
      <c r="G31" s="12">
        <v>40000</v>
      </c>
      <c r="H31" s="33">
        <v>20000</v>
      </c>
    </row>
    <row r="32" spans="1:8" ht="15.6" x14ac:dyDescent="0.3">
      <c r="A32" s="45">
        <v>27</v>
      </c>
      <c r="B32" s="8" t="s">
        <v>48</v>
      </c>
      <c r="C32" s="9" t="s">
        <v>32</v>
      </c>
      <c r="D32" s="48">
        <v>15</v>
      </c>
      <c r="E32" s="13" t="s">
        <v>9</v>
      </c>
      <c r="F32" s="11" t="s">
        <v>49</v>
      </c>
      <c r="G32" s="12">
        <v>40000</v>
      </c>
      <c r="H32" s="33">
        <v>20000</v>
      </c>
    </row>
    <row r="33" spans="1:16" ht="15.6" x14ac:dyDescent="0.3">
      <c r="B33" s="15" t="s">
        <v>50</v>
      </c>
      <c r="C33" s="9"/>
      <c r="D33" s="48"/>
      <c r="E33" s="10"/>
      <c r="F33" s="11"/>
      <c r="G33" s="16"/>
      <c r="H33" s="34">
        <f>SUM(H6:H32)</f>
        <v>580000</v>
      </c>
    </row>
    <row r="34" spans="1:16" ht="15.6" x14ac:dyDescent="0.3">
      <c r="B34" s="8"/>
      <c r="C34" s="13"/>
      <c r="D34" s="49"/>
      <c r="E34" s="10"/>
      <c r="F34" s="10"/>
      <c r="G34" s="12"/>
      <c r="H34" s="33"/>
    </row>
    <row r="35" spans="1:16" ht="15.6" x14ac:dyDescent="0.3">
      <c r="B35" s="8"/>
      <c r="C35" s="13"/>
      <c r="D35" s="49"/>
      <c r="E35" s="10"/>
      <c r="F35" s="10"/>
      <c r="G35" s="12"/>
      <c r="H35" s="33"/>
    </row>
    <row r="36" spans="1:16" s="5" customFormat="1" ht="15.6" x14ac:dyDescent="0.3">
      <c r="A36" s="44"/>
      <c r="B36" s="17" t="s">
        <v>51</v>
      </c>
      <c r="C36" s="18"/>
      <c r="D36" s="50"/>
      <c r="E36" s="19"/>
      <c r="F36" s="19"/>
      <c r="G36" s="20"/>
      <c r="H36" s="37"/>
    </row>
    <row r="37" spans="1:16" ht="31.2" x14ac:dyDescent="0.3">
      <c r="A37" s="45">
        <v>1</v>
      </c>
      <c r="B37" s="21" t="s">
        <v>52</v>
      </c>
      <c r="C37" s="9" t="s">
        <v>53</v>
      </c>
      <c r="D37" s="48">
        <v>10</v>
      </c>
      <c r="E37" s="10" t="s">
        <v>51</v>
      </c>
      <c r="F37" s="14" t="s">
        <v>54</v>
      </c>
      <c r="G37" s="12">
        <v>40000</v>
      </c>
      <c r="H37" s="33">
        <v>20000</v>
      </c>
    </row>
    <row r="38" spans="1:16" ht="15.6" x14ac:dyDescent="0.3">
      <c r="A38" s="45">
        <v>2</v>
      </c>
      <c r="B38" s="21" t="s">
        <v>55</v>
      </c>
      <c r="C38" s="9" t="s">
        <v>53</v>
      </c>
      <c r="D38" s="48">
        <v>10</v>
      </c>
      <c r="E38" s="10" t="s">
        <v>51</v>
      </c>
      <c r="F38" s="14" t="s">
        <v>12</v>
      </c>
      <c r="G38" s="12">
        <v>40000</v>
      </c>
      <c r="H38" s="33">
        <v>20000</v>
      </c>
    </row>
    <row r="39" spans="1:16" ht="15.6" x14ac:dyDescent="0.3">
      <c r="A39" s="45">
        <v>3</v>
      </c>
      <c r="B39" s="21" t="s">
        <v>56</v>
      </c>
      <c r="C39" s="9" t="s">
        <v>53</v>
      </c>
      <c r="D39" s="48">
        <v>10</v>
      </c>
      <c r="E39" s="10" t="s">
        <v>51</v>
      </c>
      <c r="F39" s="14" t="s">
        <v>12</v>
      </c>
      <c r="G39" s="12">
        <v>40000</v>
      </c>
      <c r="H39" s="33">
        <v>20000</v>
      </c>
      <c r="P39" s="1">
        <v>6</v>
      </c>
    </row>
    <row r="40" spans="1:16" ht="15.6" x14ac:dyDescent="0.3">
      <c r="A40" s="45">
        <v>4</v>
      </c>
      <c r="B40" s="21" t="s">
        <v>57</v>
      </c>
      <c r="C40" s="9" t="s">
        <v>58</v>
      </c>
      <c r="D40" s="48">
        <v>10</v>
      </c>
      <c r="E40" s="10" t="s">
        <v>51</v>
      </c>
      <c r="F40" s="14" t="s">
        <v>12</v>
      </c>
      <c r="G40" s="12">
        <v>40000</v>
      </c>
      <c r="H40" s="33">
        <v>20000</v>
      </c>
    </row>
    <row r="41" spans="1:16" ht="15.6" x14ac:dyDescent="0.3">
      <c r="A41" s="45">
        <v>5</v>
      </c>
      <c r="B41" s="21" t="s">
        <v>59</v>
      </c>
      <c r="C41" s="9" t="s">
        <v>58</v>
      </c>
      <c r="D41" s="48">
        <v>10</v>
      </c>
      <c r="E41" s="10" t="s">
        <v>51</v>
      </c>
      <c r="F41" s="14" t="s">
        <v>12</v>
      </c>
      <c r="G41" s="12">
        <v>40000</v>
      </c>
      <c r="H41" s="33">
        <v>20000</v>
      </c>
    </row>
    <row r="42" spans="1:16" ht="15.6" x14ac:dyDescent="0.3">
      <c r="A42" s="45">
        <v>6</v>
      </c>
      <c r="B42" s="21" t="s">
        <v>60</v>
      </c>
      <c r="C42" s="9" t="s">
        <v>53</v>
      </c>
      <c r="D42" s="48">
        <v>10</v>
      </c>
      <c r="E42" s="10" t="s">
        <v>51</v>
      </c>
      <c r="F42" s="14" t="s">
        <v>12</v>
      </c>
      <c r="G42" s="12">
        <v>40000</v>
      </c>
      <c r="H42" s="33">
        <v>30000</v>
      </c>
    </row>
    <row r="43" spans="1:16" ht="31.2" x14ac:dyDescent="0.3">
      <c r="A43" s="45">
        <v>7</v>
      </c>
      <c r="B43" s="21" t="s">
        <v>61</v>
      </c>
      <c r="C43" s="9" t="s">
        <v>62</v>
      </c>
      <c r="D43" s="48">
        <v>15</v>
      </c>
      <c r="E43" s="10" t="s">
        <v>51</v>
      </c>
      <c r="F43" s="14" t="s">
        <v>54</v>
      </c>
      <c r="G43" s="12">
        <v>40000</v>
      </c>
      <c r="H43" s="33">
        <v>30000</v>
      </c>
    </row>
    <row r="44" spans="1:16" ht="15.6" x14ac:dyDescent="0.3">
      <c r="A44" s="45">
        <v>8</v>
      </c>
      <c r="B44" s="21" t="s">
        <v>63</v>
      </c>
      <c r="C44" s="9" t="s">
        <v>53</v>
      </c>
      <c r="D44" s="48">
        <v>15</v>
      </c>
      <c r="E44" s="10" t="s">
        <v>51</v>
      </c>
      <c r="F44" s="14" t="s">
        <v>64</v>
      </c>
      <c r="G44" s="12">
        <v>40000</v>
      </c>
      <c r="H44" s="33">
        <v>20000</v>
      </c>
    </row>
    <row r="45" spans="1:16" ht="15.6" x14ac:dyDescent="0.3">
      <c r="A45" s="45">
        <v>9</v>
      </c>
      <c r="B45" s="8" t="s">
        <v>65</v>
      </c>
      <c r="C45" s="9" t="s">
        <v>32</v>
      </c>
      <c r="D45" s="48">
        <v>15</v>
      </c>
      <c r="E45" s="13" t="s">
        <v>51</v>
      </c>
      <c r="F45" s="11" t="s">
        <v>66</v>
      </c>
      <c r="G45" s="12">
        <v>40000</v>
      </c>
      <c r="H45" s="33">
        <v>20000</v>
      </c>
    </row>
    <row r="46" spans="1:16" ht="31.2" x14ac:dyDescent="0.3">
      <c r="A46" s="45">
        <v>10</v>
      </c>
      <c r="B46" s="8" t="s">
        <v>67</v>
      </c>
      <c r="C46" s="9" t="s">
        <v>32</v>
      </c>
      <c r="D46" s="48">
        <v>15</v>
      </c>
      <c r="E46" s="10" t="s">
        <v>51</v>
      </c>
      <c r="F46" s="11" t="s">
        <v>66</v>
      </c>
      <c r="G46" s="12">
        <v>40000</v>
      </c>
      <c r="H46" s="33">
        <v>20000</v>
      </c>
    </row>
    <row r="47" spans="1:16" ht="46.8" x14ac:dyDescent="0.3">
      <c r="A47" s="45">
        <v>11</v>
      </c>
      <c r="B47" s="8" t="s">
        <v>68</v>
      </c>
      <c r="C47" s="9" t="s">
        <v>32</v>
      </c>
      <c r="D47" s="48">
        <v>15</v>
      </c>
      <c r="E47" s="10" t="s">
        <v>51</v>
      </c>
      <c r="F47" s="11" t="s">
        <v>26</v>
      </c>
      <c r="G47" s="12">
        <v>40000</v>
      </c>
      <c r="H47" s="33">
        <v>20000</v>
      </c>
    </row>
    <row r="48" spans="1:16" ht="15.6" x14ac:dyDescent="0.3">
      <c r="A48" s="45">
        <v>12</v>
      </c>
      <c r="B48" s="8" t="s">
        <v>69</v>
      </c>
      <c r="C48" s="9" t="s">
        <v>32</v>
      </c>
      <c r="D48" s="48">
        <v>15</v>
      </c>
      <c r="E48" s="10" t="s">
        <v>51</v>
      </c>
      <c r="F48" s="11" t="s">
        <v>12</v>
      </c>
      <c r="G48" s="12">
        <v>40000</v>
      </c>
      <c r="H48" s="33">
        <v>20000</v>
      </c>
    </row>
    <row r="49" spans="1:8" ht="31.2" x14ac:dyDescent="0.3">
      <c r="A49" s="45">
        <v>13</v>
      </c>
      <c r="B49" s="8" t="s">
        <v>70</v>
      </c>
      <c r="C49" s="9" t="s">
        <v>32</v>
      </c>
      <c r="D49" s="48">
        <v>15</v>
      </c>
      <c r="E49" s="10" t="s">
        <v>51</v>
      </c>
      <c r="F49" s="11" t="s">
        <v>12</v>
      </c>
      <c r="G49" s="12">
        <v>40000</v>
      </c>
      <c r="H49" s="33">
        <v>20000</v>
      </c>
    </row>
    <row r="50" spans="1:8" ht="31.2" x14ac:dyDescent="0.3">
      <c r="A50" s="45">
        <v>14</v>
      </c>
      <c r="B50" s="8" t="s">
        <v>71</v>
      </c>
      <c r="C50" s="9" t="s">
        <v>32</v>
      </c>
      <c r="D50" s="48">
        <v>15</v>
      </c>
      <c r="E50" s="10" t="s">
        <v>51</v>
      </c>
      <c r="F50" s="11" t="s">
        <v>12</v>
      </c>
      <c r="G50" s="12">
        <v>40000</v>
      </c>
      <c r="H50" s="33">
        <v>30000</v>
      </c>
    </row>
    <row r="51" spans="1:8" ht="15.6" x14ac:dyDescent="0.3">
      <c r="A51" s="45">
        <v>15</v>
      </c>
      <c r="B51" s="8" t="s">
        <v>72</v>
      </c>
      <c r="C51" s="9" t="s">
        <v>32</v>
      </c>
      <c r="D51" s="48">
        <v>15</v>
      </c>
      <c r="E51" s="10" t="s">
        <v>51</v>
      </c>
      <c r="F51" s="11" t="s">
        <v>12</v>
      </c>
      <c r="G51" s="12">
        <v>40000</v>
      </c>
      <c r="H51" s="33">
        <v>20000</v>
      </c>
    </row>
    <row r="52" spans="1:8" ht="31.2" x14ac:dyDescent="0.3">
      <c r="A52" s="45">
        <v>16</v>
      </c>
      <c r="B52" s="8" t="s">
        <v>73</v>
      </c>
      <c r="C52" s="9" t="s">
        <v>32</v>
      </c>
      <c r="D52" s="48">
        <v>15</v>
      </c>
      <c r="E52" s="10" t="s">
        <v>51</v>
      </c>
      <c r="F52" s="11" t="s">
        <v>74</v>
      </c>
      <c r="G52" s="12">
        <v>40000</v>
      </c>
      <c r="H52" s="33">
        <v>20000</v>
      </c>
    </row>
    <row r="53" spans="1:8" ht="15.6" x14ac:dyDescent="0.3">
      <c r="A53" s="45">
        <v>17</v>
      </c>
      <c r="B53" s="8" t="s">
        <v>75</v>
      </c>
      <c r="C53" s="9" t="s">
        <v>32</v>
      </c>
      <c r="D53" s="48">
        <v>15</v>
      </c>
      <c r="E53" s="10" t="s">
        <v>51</v>
      </c>
      <c r="F53" s="11" t="s">
        <v>76</v>
      </c>
      <c r="G53" s="12">
        <v>40000</v>
      </c>
      <c r="H53" s="33">
        <v>20000</v>
      </c>
    </row>
    <row r="54" spans="1:8" ht="31.2" x14ac:dyDescent="0.3">
      <c r="A54" s="45">
        <v>19</v>
      </c>
      <c r="B54" s="8" t="s">
        <v>77</v>
      </c>
      <c r="C54" s="9" t="s">
        <v>32</v>
      </c>
      <c r="D54" s="48">
        <v>15</v>
      </c>
      <c r="E54" s="13" t="s">
        <v>51</v>
      </c>
      <c r="F54" s="11" t="s">
        <v>78</v>
      </c>
      <c r="G54" s="12">
        <v>40000</v>
      </c>
      <c r="H54" s="33">
        <v>20000</v>
      </c>
    </row>
    <row r="55" spans="1:8" ht="15.6" x14ac:dyDescent="0.3">
      <c r="A55" s="45">
        <v>20</v>
      </c>
      <c r="B55" s="8" t="s">
        <v>79</v>
      </c>
      <c r="C55" s="9" t="s">
        <v>32</v>
      </c>
      <c r="D55" s="48">
        <v>15</v>
      </c>
      <c r="E55" s="10" t="s">
        <v>51</v>
      </c>
      <c r="F55" s="11" t="s">
        <v>12</v>
      </c>
      <c r="G55" s="12">
        <v>40000</v>
      </c>
      <c r="H55" s="33">
        <v>30000</v>
      </c>
    </row>
    <row r="56" spans="1:8" ht="15.6" x14ac:dyDescent="0.3">
      <c r="A56" s="45">
        <v>21</v>
      </c>
      <c r="B56" s="8" t="s">
        <v>80</v>
      </c>
      <c r="C56" s="9" t="s">
        <v>32</v>
      </c>
      <c r="D56" s="48">
        <v>15</v>
      </c>
      <c r="E56" s="10" t="s">
        <v>51</v>
      </c>
      <c r="F56" s="11" t="s">
        <v>12</v>
      </c>
      <c r="G56" s="12">
        <v>40000</v>
      </c>
      <c r="H56" s="33">
        <v>20000</v>
      </c>
    </row>
    <row r="57" spans="1:8" ht="15.6" x14ac:dyDescent="0.3">
      <c r="A57" s="45">
        <v>22</v>
      </c>
      <c r="B57" s="8" t="s">
        <v>81</v>
      </c>
      <c r="C57" s="9" t="s">
        <v>32</v>
      </c>
      <c r="D57" s="48">
        <v>15</v>
      </c>
      <c r="E57" s="13" t="s">
        <v>51</v>
      </c>
      <c r="F57" s="11" t="s">
        <v>12</v>
      </c>
      <c r="G57" s="12">
        <v>40000</v>
      </c>
      <c r="H57" s="33">
        <v>20000</v>
      </c>
    </row>
    <row r="58" spans="1:8" ht="31.2" x14ac:dyDescent="0.3">
      <c r="A58" s="45">
        <v>23</v>
      </c>
      <c r="B58" s="8" t="s">
        <v>82</v>
      </c>
      <c r="C58" s="9" t="s">
        <v>32</v>
      </c>
      <c r="D58" s="48">
        <v>10</v>
      </c>
      <c r="E58" s="10" t="s">
        <v>51</v>
      </c>
      <c r="F58" s="11" t="s">
        <v>12</v>
      </c>
      <c r="G58" s="12">
        <v>40000</v>
      </c>
      <c r="H58" s="33">
        <v>20000</v>
      </c>
    </row>
    <row r="59" spans="1:8" ht="31.2" x14ac:dyDescent="0.3">
      <c r="A59" s="45">
        <v>24</v>
      </c>
      <c r="B59" s="8" t="s">
        <v>83</v>
      </c>
      <c r="C59" s="9" t="s">
        <v>32</v>
      </c>
      <c r="D59" s="48">
        <v>10</v>
      </c>
      <c r="E59" s="10" t="s">
        <v>51</v>
      </c>
      <c r="F59" s="11" t="s">
        <v>84</v>
      </c>
      <c r="G59" s="12">
        <v>40000</v>
      </c>
      <c r="H59" s="33">
        <v>20000</v>
      </c>
    </row>
    <row r="60" spans="1:8" ht="15.6" x14ac:dyDescent="0.3">
      <c r="A60" s="45">
        <v>25</v>
      </c>
      <c r="B60" s="8" t="s">
        <v>85</v>
      </c>
      <c r="C60" s="9" t="s">
        <v>32</v>
      </c>
      <c r="D60" s="48">
        <v>10</v>
      </c>
      <c r="E60" s="10" t="s">
        <v>51</v>
      </c>
      <c r="F60" s="11" t="s">
        <v>12</v>
      </c>
      <c r="G60" s="12">
        <v>40000</v>
      </c>
      <c r="H60" s="33">
        <v>20000</v>
      </c>
    </row>
    <row r="61" spans="1:8" ht="15.6" x14ac:dyDescent="0.3">
      <c r="A61" s="45">
        <v>27</v>
      </c>
      <c r="B61" s="8" t="s">
        <v>86</v>
      </c>
      <c r="C61" s="9" t="s">
        <v>32</v>
      </c>
      <c r="D61" s="48">
        <v>10</v>
      </c>
      <c r="E61" s="10" t="s">
        <v>51</v>
      </c>
      <c r="F61" s="11" t="s">
        <v>12</v>
      </c>
      <c r="G61" s="12">
        <v>40000</v>
      </c>
      <c r="H61" s="33">
        <v>20000</v>
      </c>
    </row>
    <row r="62" spans="1:8" ht="15.6" x14ac:dyDescent="0.3">
      <c r="A62" s="45">
        <v>28</v>
      </c>
      <c r="B62" s="8" t="s">
        <v>87</v>
      </c>
      <c r="C62" s="9" t="s">
        <v>32</v>
      </c>
      <c r="D62" s="48">
        <v>10</v>
      </c>
      <c r="E62" s="10" t="s">
        <v>51</v>
      </c>
      <c r="F62" s="11" t="s">
        <v>12</v>
      </c>
      <c r="G62" s="12">
        <v>40000</v>
      </c>
      <c r="H62" s="33">
        <v>20000</v>
      </c>
    </row>
    <row r="63" spans="1:8" ht="15.6" x14ac:dyDescent="0.3">
      <c r="A63" s="45">
        <v>29</v>
      </c>
      <c r="B63" s="8" t="s">
        <v>88</v>
      </c>
      <c r="C63" s="9" t="s">
        <v>32</v>
      </c>
      <c r="D63" s="48">
        <v>10</v>
      </c>
      <c r="E63" s="10" t="s">
        <v>51</v>
      </c>
      <c r="F63" s="11" t="s">
        <v>66</v>
      </c>
      <c r="G63" s="12">
        <v>40000</v>
      </c>
      <c r="H63" s="33">
        <v>20000</v>
      </c>
    </row>
    <row r="64" spans="1:8" ht="15.6" x14ac:dyDescent="0.3">
      <c r="B64" s="22" t="s">
        <v>50</v>
      </c>
      <c r="C64" s="13"/>
      <c r="D64" s="49"/>
      <c r="E64" s="10"/>
      <c r="F64" s="10"/>
      <c r="G64" s="16"/>
      <c r="H64" s="34">
        <f>SUM(H37:H63)</f>
        <v>580000</v>
      </c>
    </row>
    <row r="65" spans="1:8" ht="15.6" x14ac:dyDescent="0.3">
      <c r="B65" s="8"/>
      <c r="C65" s="13"/>
      <c r="D65" s="49"/>
      <c r="E65" s="10"/>
      <c r="F65" s="10"/>
      <c r="G65" s="12"/>
      <c r="H65" s="33"/>
    </row>
    <row r="66" spans="1:8" s="5" customFormat="1" ht="15.6" x14ac:dyDescent="0.3">
      <c r="A66" s="44"/>
      <c r="B66" s="17" t="s">
        <v>89</v>
      </c>
      <c r="C66" s="19"/>
      <c r="D66" s="51"/>
      <c r="E66" s="19"/>
      <c r="F66" s="19"/>
      <c r="G66" s="20"/>
      <c r="H66" s="37"/>
    </row>
    <row r="67" spans="1:8" ht="31.2" x14ac:dyDescent="0.3">
      <c r="A67" s="45">
        <v>1</v>
      </c>
      <c r="B67" s="21" t="s">
        <v>90</v>
      </c>
      <c r="C67" s="9" t="s">
        <v>58</v>
      </c>
      <c r="D67" s="48">
        <v>15</v>
      </c>
      <c r="E67" s="10" t="s">
        <v>89</v>
      </c>
      <c r="F67" s="14" t="s">
        <v>91</v>
      </c>
      <c r="G67" s="12">
        <v>40000</v>
      </c>
      <c r="H67" s="33">
        <v>20000</v>
      </c>
    </row>
    <row r="68" spans="1:8" ht="31.2" x14ac:dyDescent="0.3">
      <c r="A68" s="45">
        <v>2</v>
      </c>
      <c r="B68" s="21" t="s">
        <v>92</v>
      </c>
      <c r="C68" s="9" t="s">
        <v>53</v>
      </c>
      <c r="D68" s="48">
        <v>10</v>
      </c>
      <c r="E68" s="10" t="s">
        <v>89</v>
      </c>
      <c r="F68" s="14" t="s">
        <v>93</v>
      </c>
      <c r="G68" s="12">
        <v>40000</v>
      </c>
      <c r="H68" s="33">
        <v>30000</v>
      </c>
    </row>
    <row r="69" spans="1:8" ht="31.2" x14ac:dyDescent="0.3">
      <c r="A69" s="45">
        <v>3</v>
      </c>
      <c r="B69" s="21" t="s">
        <v>94</v>
      </c>
      <c r="C69" s="9" t="s">
        <v>53</v>
      </c>
      <c r="D69" s="48">
        <v>10</v>
      </c>
      <c r="E69" s="10" t="s">
        <v>89</v>
      </c>
      <c r="F69" s="14" t="s">
        <v>12</v>
      </c>
      <c r="G69" s="12">
        <v>40000</v>
      </c>
      <c r="H69" s="33">
        <v>20000</v>
      </c>
    </row>
    <row r="70" spans="1:8" ht="31.2" x14ac:dyDescent="0.3">
      <c r="A70" s="45">
        <v>4</v>
      </c>
      <c r="B70" s="21" t="s">
        <v>95</v>
      </c>
      <c r="C70" s="9" t="s">
        <v>58</v>
      </c>
      <c r="D70" s="48">
        <v>10</v>
      </c>
      <c r="E70" s="10" t="s">
        <v>89</v>
      </c>
      <c r="F70" s="14" t="s">
        <v>91</v>
      </c>
      <c r="G70" s="12">
        <v>40000</v>
      </c>
      <c r="H70" s="33">
        <v>20000</v>
      </c>
    </row>
    <row r="71" spans="1:8" ht="31.2" x14ac:dyDescent="0.3">
      <c r="A71" s="45">
        <v>5</v>
      </c>
      <c r="B71" s="21" t="s">
        <v>96</v>
      </c>
      <c r="C71" s="9" t="s">
        <v>58</v>
      </c>
      <c r="D71" s="48">
        <v>10</v>
      </c>
      <c r="E71" s="10" t="s">
        <v>89</v>
      </c>
      <c r="F71" s="14" t="s">
        <v>12</v>
      </c>
      <c r="G71" s="12">
        <v>40000</v>
      </c>
      <c r="H71" s="33">
        <v>20000</v>
      </c>
    </row>
    <row r="72" spans="1:8" ht="31.2" x14ac:dyDescent="0.3">
      <c r="A72" s="45">
        <v>6</v>
      </c>
      <c r="B72" s="21" t="s">
        <v>97</v>
      </c>
      <c r="C72" s="9" t="s">
        <v>58</v>
      </c>
      <c r="D72" s="48">
        <v>10</v>
      </c>
      <c r="E72" s="10" t="s">
        <v>89</v>
      </c>
      <c r="F72" s="14" t="s">
        <v>98</v>
      </c>
      <c r="G72" s="12">
        <v>40000</v>
      </c>
      <c r="H72" s="33">
        <v>20000</v>
      </c>
    </row>
    <row r="73" spans="1:8" ht="31.2" x14ac:dyDescent="0.3">
      <c r="A73" s="45">
        <v>7</v>
      </c>
      <c r="B73" s="21" t="s">
        <v>99</v>
      </c>
      <c r="C73" s="9" t="s">
        <v>53</v>
      </c>
      <c r="D73" s="48">
        <v>10</v>
      </c>
      <c r="E73" s="10" t="s">
        <v>89</v>
      </c>
      <c r="F73" s="14" t="s">
        <v>12</v>
      </c>
      <c r="G73" s="12">
        <v>40000</v>
      </c>
      <c r="H73" s="33">
        <v>20000</v>
      </c>
    </row>
    <row r="74" spans="1:8" ht="46.8" x14ac:dyDescent="0.3">
      <c r="A74" s="45">
        <v>8</v>
      </c>
      <c r="B74" s="21" t="s">
        <v>100</v>
      </c>
      <c r="C74" s="9" t="s">
        <v>58</v>
      </c>
      <c r="D74" s="48">
        <v>10</v>
      </c>
      <c r="E74" s="10" t="s">
        <v>89</v>
      </c>
      <c r="F74" s="14" t="s">
        <v>101</v>
      </c>
      <c r="G74" s="12">
        <v>40000</v>
      </c>
      <c r="H74" s="33">
        <v>20000</v>
      </c>
    </row>
    <row r="75" spans="1:8" ht="31.2" x14ac:dyDescent="0.3">
      <c r="A75" s="45">
        <v>9</v>
      </c>
      <c r="B75" s="21" t="s">
        <v>102</v>
      </c>
      <c r="C75" s="9" t="s">
        <v>53</v>
      </c>
      <c r="D75" s="48">
        <v>10</v>
      </c>
      <c r="E75" s="10" t="s">
        <v>89</v>
      </c>
      <c r="F75" s="14" t="s">
        <v>12</v>
      </c>
      <c r="G75" s="12">
        <v>40000</v>
      </c>
      <c r="H75" s="33">
        <v>20000</v>
      </c>
    </row>
    <row r="76" spans="1:8" ht="31.2" x14ac:dyDescent="0.3">
      <c r="A76" s="45">
        <v>10</v>
      </c>
      <c r="B76" s="21" t="s">
        <v>103</v>
      </c>
      <c r="C76" s="9" t="s">
        <v>53</v>
      </c>
      <c r="D76" s="48">
        <v>10</v>
      </c>
      <c r="E76" s="10" t="s">
        <v>89</v>
      </c>
      <c r="F76" s="14" t="s">
        <v>12</v>
      </c>
      <c r="G76" s="12">
        <v>40000</v>
      </c>
      <c r="H76" s="33">
        <v>20000</v>
      </c>
    </row>
    <row r="77" spans="1:8" ht="31.2" x14ac:dyDescent="0.3">
      <c r="A77" s="45">
        <v>11</v>
      </c>
      <c r="B77" s="21" t="s">
        <v>104</v>
      </c>
      <c r="C77" s="9" t="s">
        <v>53</v>
      </c>
      <c r="D77" s="48">
        <v>10</v>
      </c>
      <c r="E77" s="10" t="s">
        <v>89</v>
      </c>
      <c r="F77" s="14" t="s">
        <v>105</v>
      </c>
      <c r="G77" s="12">
        <v>40000</v>
      </c>
      <c r="H77" s="33">
        <v>20000</v>
      </c>
    </row>
    <row r="78" spans="1:8" ht="31.2" x14ac:dyDescent="0.3">
      <c r="A78" s="45">
        <v>12</v>
      </c>
      <c r="B78" s="21" t="s">
        <v>106</v>
      </c>
      <c r="C78" s="9" t="s">
        <v>53</v>
      </c>
      <c r="D78" s="48">
        <v>15</v>
      </c>
      <c r="E78" s="10" t="s">
        <v>89</v>
      </c>
      <c r="F78" s="14" t="s">
        <v>12</v>
      </c>
      <c r="G78" s="12">
        <v>40000</v>
      </c>
      <c r="H78" s="33">
        <v>20000</v>
      </c>
    </row>
    <row r="79" spans="1:8" ht="31.2" x14ac:dyDescent="0.3">
      <c r="A79" s="45">
        <v>13</v>
      </c>
      <c r="B79" s="21" t="s">
        <v>107</v>
      </c>
      <c r="C79" s="9" t="s">
        <v>58</v>
      </c>
      <c r="D79" s="48">
        <v>15</v>
      </c>
      <c r="E79" s="10" t="s">
        <v>89</v>
      </c>
      <c r="F79" s="14" t="s">
        <v>12</v>
      </c>
      <c r="G79" s="12">
        <v>40000</v>
      </c>
      <c r="H79" s="33">
        <v>20000</v>
      </c>
    </row>
    <row r="80" spans="1:8" ht="31.2" x14ac:dyDescent="0.3">
      <c r="A80" s="45">
        <v>14</v>
      </c>
      <c r="B80" s="21" t="s">
        <v>108</v>
      </c>
      <c r="C80" s="9" t="s">
        <v>58</v>
      </c>
      <c r="D80" s="48">
        <v>15</v>
      </c>
      <c r="E80" s="10" t="s">
        <v>89</v>
      </c>
      <c r="F80" s="14" t="s">
        <v>12</v>
      </c>
      <c r="G80" s="12">
        <v>40000</v>
      </c>
      <c r="H80" s="33">
        <v>20000</v>
      </c>
    </row>
    <row r="81" spans="1:8" ht="31.2" x14ac:dyDescent="0.3">
      <c r="A81" s="45">
        <v>15</v>
      </c>
      <c r="B81" s="21" t="s">
        <v>109</v>
      </c>
      <c r="C81" s="9" t="s">
        <v>53</v>
      </c>
      <c r="D81" s="48">
        <v>15</v>
      </c>
      <c r="E81" s="10" t="s">
        <v>89</v>
      </c>
      <c r="F81" s="14" t="s">
        <v>12</v>
      </c>
      <c r="G81" s="12">
        <v>40000</v>
      </c>
      <c r="H81" s="33">
        <v>20000</v>
      </c>
    </row>
    <row r="82" spans="1:8" ht="31.2" x14ac:dyDescent="0.3">
      <c r="A82" s="45">
        <v>16</v>
      </c>
      <c r="B82" s="21" t="s">
        <v>110</v>
      </c>
      <c r="C82" s="9" t="s">
        <v>58</v>
      </c>
      <c r="D82" s="48">
        <v>15</v>
      </c>
      <c r="E82" s="10" t="s">
        <v>89</v>
      </c>
      <c r="F82" s="14" t="s">
        <v>12</v>
      </c>
      <c r="G82" s="12">
        <v>40000</v>
      </c>
      <c r="H82" s="33">
        <v>30000</v>
      </c>
    </row>
    <row r="83" spans="1:8" ht="46.8" x14ac:dyDescent="0.3">
      <c r="A83" s="45">
        <v>17</v>
      </c>
      <c r="B83" s="21" t="s">
        <v>111</v>
      </c>
      <c r="C83" s="9" t="s">
        <v>58</v>
      </c>
      <c r="D83" s="48">
        <v>15</v>
      </c>
      <c r="E83" s="10" t="s">
        <v>89</v>
      </c>
      <c r="F83" s="14" t="s">
        <v>112</v>
      </c>
      <c r="G83" s="12">
        <v>40000</v>
      </c>
      <c r="H83" s="33">
        <v>20000</v>
      </c>
    </row>
    <row r="84" spans="1:8" ht="31.2" x14ac:dyDescent="0.3">
      <c r="A84" s="45">
        <v>18</v>
      </c>
      <c r="B84" s="21" t="s">
        <v>113</v>
      </c>
      <c r="C84" s="9" t="s">
        <v>53</v>
      </c>
      <c r="D84" s="48">
        <v>15</v>
      </c>
      <c r="E84" s="10" t="s">
        <v>89</v>
      </c>
      <c r="F84" s="14" t="s">
        <v>114</v>
      </c>
      <c r="G84" s="12">
        <v>40000</v>
      </c>
      <c r="H84" s="33">
        <v>20000</v>
      </c>
    </row>
    <row r="85" spans="1:8" ht="31.2" x14ac:dyDescent="0.3">
      <c r="A85" s="45">
        <v>19</v>
      </c>
      <c r="B85" s="21" t="s">
        <v>115</v>
      </c>
      <c r="C85" s="9" t="s">
        <v>62</v>
      </c>
      <c r="D85" s="48">
        <v>15</v>
      </c>
      <c r="E85" s="10" t="s">
        <v>89</v>
      </c>
      <c r="F85" s="14" t="s">
        <v>116</v>
      </c>
      <c r="G85" s="12">
        <v>40000</v>
      </c>
      <c r="H85" s="33">
        <v>20000</v>
      </c>
    </row>
    <row r="86" spans="1:8" ht="31.2" x14ac:dyDescent="0.3">
      <c r="A86" s="45">
        <v>20</v>
      </c>
      <c r="B86" s="21" t="s">
        <v>117</v>
      </c>
      <c r="C86" s="9" t="s">
        <v>53</v>
      </c>
      <c r="D86" s="48">
        <v>15</v>
      </c>
      <c r="E86" s="10" t="s">
        <v>89</v>
      </c>
      <c r="F86" s="14" t="s">
        <v>118</v>
      </c>
      <c r="G86" s="12">
        <v>40000</v>
      </c>
      <c r="H86" s="33">
        <v>20000</v>
      </c>
    </row>
    <row r="87" spans="1:8" ht="31.2" x14ac:dyDescent="0.3">
      <c r="A87" s="45">
        <v>21</v>
      </c>
      <c r="B87" s="21" t="s">
        <v>119</v>
      </c>
      <c r="C87" s="9" t="s">
        <v>58</v>
      </c>
      <c r="D87" s="48">
        <v>15</v>
      </c>
      <c r="E87" s="10" t="s">
        <v>89</v>
      </c>
      <c r="F87" s="14" t="s">
        <v>116</v>
      </c>
      <c r="G87" s="12">
        <v>40000</v>
      </c>
      <c r="H87" s="33">
        <v>20000</v>
      </c>
    </row>
    <row r="88" spans="1:8" ht="31.2" x14ac:dyDescent="0.3">
      <c r="A88" s="45">
        <v>22</v>
      </c>
      <c r="B88" s="21" t="s">
        <v>120</v>
      </c>
      <c r="C88" s="9" t="s">
        <v>58</v>
      </c>
      <c r="D88" s="48">
        <v>15</v>
      </c>
      <c r="E88" s="10" t="s">
        <v>89</v>
      </c>
      <c r="F88" s="14" t="s">
        <v>12</v>
      </c>
      <c r="G88" s="12">
        <v>40000</v>
      </c>
      <c r="H88" s="33">
        <v>30000</v>
      </c>
    </row>
    <row r="89" spans="1:8" ht="31.2" x14ac:dyDescent="0.3">
      <c r="A89" s="45">
        <v>23</v>
      </c>
      <c r="B89" s="21" t="s">
        <v>121</v>
      </c>
      <c r="C89" s="9" t="s">
        <v>53</v>
      </c>
      <c r="D89" s="48">
        <v>15</v>
      </c>
      <c r="E89" s="10" t="s">
        <v>89</v>
      </c>
      <c r="F89" s="14" t="s">
        <v>122</v>
      </c>
      <c r="G89" s="12">
        <v>40000</v>
      </c>
      <c r="H89" s="33">
        <v>20000</v>
      </c>
    </row>
    <row r="90" spans="1:8" ht="31.2" x14ac:dyDescent="0.3">
      <c r="A90" s="45">
        <v>24</v>
      </c>
      <c r="B90" s="21" t="s">
        <v>123</v>
      </c>
      <c r="C90" s="9" t="s">
        <v>32</v>
      </c>
      <c r="D90" s="48">
        <v>15</v>
      </c>
      <c r="E90" s="10" t="s">
        <v>89</v>
      </c>
      <c r="F90" s="14" t="s">
        <v>124</v>
      </c>
      <c r="G90" s="12">
        <v>40000</v>
      </c>
      <c r="H90" s="33">
        <v>30000</v>
      </c>
    </row>
    <row r="91" spans="1:8" ht="31.2" x14ac:dyDescent="0.3">
      <c r="A91" s="45">
        <v>25</v>
      </c>
      <c r="B91" s="21" t="s">
        <v>125</v>
      </c>
      <c r="C91" s="9" t="s">
        <v>62</v>
      </c>
      <c r="D91" s="48">
        <v>15</v>
      </c>
      <c r="E91" s="10" t="s">
        <v>89</v>
      </c>
      <c r="F91" s="14" t="s">
        <v>12</v>
      </c>
      <c r="G91" s="23">
        <v>40000</v>
      </c>
      <c r="H91" s="38">
        <v>20000</v>
      </c>
    </row>
    <row r="92" spans="1:8" ht="46.8" x14ac:dyDescent="0.3">
      <c r="A92" s="45">
        <v>26</v>
      </c>
      <c r="B92" s="24" t="s">
        <v>126</v>
      </c>
      <c r="C92" s="13" t="s">
        <v>53</v>
      </c>
      <c r="D92" s="48">
        <v>15</v>
      </c>
      <c r="E92" s="10" t="s">
        <v>89</v>
      </c>
      <c r="F92" s="10" t="s">
        <v>101</v>
      </c>
      <c r="G92" s="13">
        <v>40000</v>
      </c>
      <c r="H92" s="33">
        <v>20000</v>
      </c>
    </row>
    <row r="93" spans="1:8" ht="15.6" x14ac:dyDescent="0.3">
      <c r="A93" s="45">
        <v>27</v>
      </c>
      <c r="B93" s="24" t="s">
        <v>127</v>
      </c>
      <c r="C93" s="13" t="s">
        <v>32</v>
      </c>
      <c r="D93" s="49">
        <v>15</v>
      </c>
      <c r="E93" s="10">
        <v>973872413</v>
      </c>
      <c r="F93" s="10" t="s">
        <v>12</v>
      </c>
      <c r="G93" s="13">
        <v>40000</v>
      </c>
      <c r="H93" s="33">
        <v>20000</v>
      </c>
    </row>
    <row r="94" spans="1:8" ht="15.6" x14ac:dyDescent="0.3">
      <c r="B94" s="17" t="s">
        <v>50</v>
      </c>
      <c r="C94" s="13"/>
      <c r="D94" s="49"/>
      <c r="E94" s="10"/>
      <c r="F94" s="10"/>
      <c r="G94" s="25"/>
      <c r="H94" s="34">
        <f>SUM(H67:H93)</f>
        <v>580000</v>
      </c>
    </row>
    <row r="95" spans="1:8" ht="15.6" x14ac:dyDescent="0.3">
      <c r="B95" s="24"/>
      <c r="C95" s="13"/>
      <c r="D95" s="49"/>
      <c r="E95" s="10"/>
      <c r="F95" s="10"/>
      <c r="G95" s="13"/>
      <c r="H95" s="33"/>
    </row>
    <row r="96" spans="1:8" s="5" customFormat="1" ht="15.6" x14ac:dyDescent="0.3">
      <c r="A96" s="44"/>
      <c r="B96" s="17" t="s">
        <v>128</v>
      </c>
      <c r="C96" s="19"/>
      <c r="D96" s="51"/>
      <c r="E96" s="19"/>
      <c r="F96" s="19"/>
      <c r="G96" s="19"/>
      <c r="H96" s="37"/>
    </row>
    <row r="97" spans="1:8" ht="15.6" x14ac:dyDescent="0.3">
      <c r="A97" s="45">
        <f>ROW(A1)</f>
        <v>1</v>
      </c>
      <c r="B97" s="24" t="s">
        <v>129</v>
      </c>
      <c r="C97" s="13" t="s">
        <v>20</v>
      </c>
      <c r="D97" s="49">
        <v>10</v>
      </c>
      <c r="E97" s="10" t="s">
        <v>128</v>
      </c>
      <c r="F97" s="10" t="s">
        <v>12</v>
      </c>
      <c r="G97" s="26">
        <v>40000</v>
      </c>
      <c r="H97" s="33">
        <v>20000</v>
      </c>
    </row>
    <row r="98" spans="1:8" ht="15.6" x14ac:dyDescent="0.3">
      <c r="A98" s="45">
        <f t="shared" ref="A98:A123" si="0">ROW(A2)</f>
        <v>2</v>
      </c>
      <c r="B98" s="24" t="s">
        <v>130</v>
      </c>
      <c r="C98" s="13" t="s">
        <v>20</v>
      </c>
      <c r="D98" s="49">
        <v>10</v>
      </c>
      <c r="E98" s="10" t="s">
        <v>128</v>
      </c>
      <c r="F98" s="10" t="s">
        <v>131</v>
      </c>
      <c r="G98" s="26">
        <v>40000</v>
      </c>
      <c r="H98" s="33">
        <v>20000</v>
      </c>
    </row>
    <row r="99" spans="1:8" ht="15.6" x14ac:dyDescent="0.3">
      <c r="A99" s="45">
        <f t="shared" si="0"/>
        <v>3</v>
      </c>
      <c r="B99" s="27" t="s">
        <v>132</v>
      </c>
      <c r="C99" s="28" t="s">
        <v>133</v>
      </c>
      <c r="D99" s="49">
        <v>10</v>
      </c>
      <c r="E99" s="13" t="s">
        <v>128</v>
      </c>
      <c r="F99" s="13" t="s">
        <v>12</v>
      </c>
      <c r="G99" s="26">
        <v>40000</v>
      </c>
      <c r="H99" s="33">
        <v>20000</v>
      </c>
    </row>
    <row r="100" spans="1:8" ht="15.6" x14ac:dyDescent="0.3">
      <c r="A100" s="45">
        <f t="shared" si="0"/>
        <v>4</v>
      </c>
      <c r="B100" s="24" t="s">
        <v>134</v>
      </c>
      <c r="C100" s="28" t="s">
        <v>133</v>
      </c>
      <c r="D100" s="49">
        <v>10</v>
      </c>
      <c r="E100" s="10" t="s">
        <v>128</v>
      </c>
      <c r="F100" s="10" t="s">
        <v>12</v>
      </c>
      <c r="G100" s="26">
        <v>40000</v>
      </c>
      <c r="H100" s="33">
        <v>20000</v>
      </c>
    </row>
    <row r="101" spans="1:8" ht="15.6" x14ac:dyDescent="0.3">
      <c r="A101" s="45">
        <f t="shared" si="0"/>
        <v>5</v>
      </c>
      <c r="B101" s="24" t="s">
        <v>135</v>
      </c>
      <c r="C101" s="28" t="s">
        <v>11</v>
      </c>
      <c r="D101" s="49">
        <v>10</v>
      </c>
      <c r="E101" s="10" t="s">
        <v>128</v>
      </c>
      <c r="F101" s="10" t="s">
        <v>12</v>
      </c>
      <c r="G101" s="26">
        <v>40000</v>
      </c>
      <c r="H101" s="33">
        <v>30000</v>
      </c>
    </row>
    <row r="102" spans="1:8" ht="15.6" x14ac:dyDescent="0.3">
      <c r="A102" s="45">
        <f t="shared" si="0"/>
        <v>6</v>
      </c>
      <c r="B102" s="27" t="s">
        <v>136</v>
      </c>
      <c r="C102" s="28" t="s">
        <v>133</v>
      </c>
      <c r="D102" s="49">
        <v>10</v>
      </c>
      <c r="E102" s="10" t="s">
        <v>128</v>
      </c>
      <c r="F102" s="13" t="s">
        <v>12</v>
      </c>
      <c r="G102" s="26">
        <v>40000</v>
      </c>
      <c r="H102" s="33">
        <v>20000</v>
      </c>
    </row>
    <row r="103" spans="1:8" ht="31.2" x14ac:dyDescent="0.3">
      <c r="A103" s="45">
        <f t="shared" si="0"/>
        <v>7</v>
      </c>
      <c r="B103" s="24" t="s">
        <v>137</v>
      </c>
      <c r="C103" s="28" t="s">
        <v>133</v>
      </c>
      <c r="D103" s="49">
        <v>10</v>
      </c>
      <c r="E103" s="10" t="s">
        <v>128</v>
      </c>
      <c r="F103" s="10" t="s">
        <v>54</v>
      </c>
      <c r="G103" s="26">
        <v>40000</v>
      </c>
      <c r="H103" s="33">
        <v>20000</v>
      </c>
    </row>
    <row r="104" spans="1:8" ht="15.6" x14ac:dyDescent="0.3">
      <c r="A104" s="45">
        <f t="shared" si="0"/>
        <v>8</v>
      </c>
      <c r="B104" s="24" t="s">
        <v>138</v>
      </c>
      <c r="C104" s="13" t="s">
        <v>133</v>
      </c>
      <c r="D104" s="49">
        <v>10</v>
      </c>
      <c r="E104" s="10" t="s">
        <v>128</v>
      </c>
      <c r="F104" s="10" t="s">
        <v>12</v>
      </c>
      <c r="G104" s="26">
        <v>40000</v>
      </c>
      <c r="H104" s="33">
        <v>20000</v>
      </c>
    </row>
    <row r="105" spans="1:8" ht="15.6" x14ac:dyDescent="0.3">
      <c r="A105" s="45">
        <f t="shared" si="0"/>
        <v>9</v>
      </c>
      <c r="B105" s="24" t="s">
        <v>139</v>
      </c>
      <c r="C105" s="13" t="s">
        <v>133</v>
      </c>
      <c r="D105" s="49">
        <v>10</v>
      </c>
      <c r="E105" s="10" t="s">
        <v>128</v>
      </c>
      <c r="F105" s="10" t="s">
        <v>12</v>
      </c>
      <c r="G105" s="26">
        <v>40000</v>
      </c>
      <c r="H105" s="33">
        <v>20000</v>
      </c>
    </row>
    <row r="106" spans="1:8" ht="15.6" x14ac:dyDescent="0.3">
      <c r="A106" s="45">
        <f t="shared" si="0"/>
        <v>10</v>
      </c>
      <c r="B106" s="24" t="s">
        <v>140</v>
      </c>
      <c r="C106" s="13" t="s">
        <v>133</v>
      </c>
      <c r="D106" s="49">
        <v>10</v>
      </c>
      <c r="E106" s="10" t="s">
        <v>128</v>
      </c>
      <c r="F106" s="10" t="s">
        <v>33</v>
      </c>
      <c r="G106" s="26">
        <v>40000</v>
      </c>
      <c r="H106" s="33">
        <v>20000</v>
      </c>
    </row>
    <row r="107" spans="1:8" ht="15.6" x14ac:dyDescent="0.3">
      <c r="A107" s="45">
        <f t="shared" si="0"/>
        <v>11</v>
      </c>
      <c r="B107" s="24" t="s">
        <v>141</v>
      </c>
      <c r="C107" s="29" t="s">
        <v>133</v>
      </c>
      <c r="D107" s="49">
        <v>10</v>
      </c>
      <c r="E107" s="10" t="s">
        <v>128</v>
      </c>
      <c r="F107" s="10" t="s">
        <v>12</v>
      </c>
      <c r="G107" s="26">
        <v>40000</v>
      </c>
      <c r="H107" s="33">
        <v>20000</v>
      </c>
    </row>
    <row r="108" spans="1:8" ht="31.2" x14ac:dyDescent="0.3">
      <c r="A108" s="45">
        <f t="shared" si="0"/>
        <v>12</v>
      </c>
      <c r="B108" s="24" t="s">
        <v>142</v>
      </c>
      <c r="C108" s="13" t="s">
        <v>133</v>
      </c>
      <c r="D108" s="49">
        <v>10</v>
      </c>
      <c r="E108" s="10" t="s">
        <v>128</v>
      </c>
      <c r="F108" s="10" t="s">
        <v>54</v>
      </c>
      <c r="G108" s="26">
        <v>40000</v>
      </c>
      <c r="H108" s="33">
        <v>20000</v>
      </c>
    </row>
    <row r="109" spans="1:8" ht="31.2" x14ac:dyDescent="0.3">
      <c r="A109" s="45">
        <f t="shared" si="0"/>
        <v>13</v>
      </c>
      <c r="B109" s="24" t="s">
        <v>143</v>
      </c>
      <c r="C109" s="29" t="s">
        <v>133</v>
      </c>
      <c r="D109" s="49">
        <v>10</v>
      </c>
      <c r="E109" s="10" t="s">
        <v>128</v>
      </c>
      <c r="F109" s="10" t="s">
        <v>54</v>
      </c>
      <c r="G109" s="26">
        <v>40000</v>
      </c>
      <c r="H109" s="33">
        <v>30000</v>
      </c>
    </row>
    <row r="110" spans="1:8" ht="31.2" x14ac:dyDescent="0.3">
      <c r="A110" s="45">
        <f t="shared" si="0"/>
        <v>14</v>
      </c>
      <c r="B110" s="27" t="s">
        <v>144</v>
      </c>
      <c r="C110" s="28" t="s">
        <v>133</v>
      </c>
      <c r="D110" s="49">
        <v>10</v>
      </c>
      <c r="E110" s="10" t="s">
        <v>128</v>
      </c>
      <c r="F110" s="13" t="s">
        <v>54</v>
      </c>
      <c r="G110" s="26">
        <v>40000</v>
      </c>
      <c r="H110" s="33">
        <v>20000</v>
      </c>
    </row>
    <row r="111" spans="1:8" ht="15.6" x14ac:dyDescent="0.3">
      <c r="A111" s="45">
        <f t="shared" si="0"/>
        <v>15</v>
      </c>
      <c r="B111" s="24" t="s">
        <v>145</v>
      </c>
      <c r="C111" s="28" t="s">
        <v>133</v>
      </c>
      <c r="D111" s="49">
        <v>10</v>
      </c>
      <c r="E111" s="10" t="s">
        <v>128</v>
      </c>
      <c r="F111" s="13" t="s">
        <v>12</v>
      </c>
      <c r="G111" s="26">
        <v>40000</v>
      </c>
      <c r="H111" s="33">
        <v>30000</v>
      </c>
    </row>
    <row r="112" spans="1:8" ht="31.2" x14ac:dyDescent="0.3">
      <c r="A112" s="45">
        <f t="shared" si="0"/>
        <v>16</v>
      </c>
      <c r="B112" s="24" t="s">
        <v>146</v>
      </c>
      <c r="C112" s="28" t="s">
        <v>133</v>
      </c>
      <c r="D112" s="49">
        <v>10</v>
      </c>
      <c r="E112" s="10" t="s">
        <v>128</v>
      </c>
      <c r="F112" s="13" t="s">
        <v>54</v>
      </c>
      <c r="G112" s="26">
        <v>40000</v>
      </c>
      <c r="H112" s="33">
        <v>20000</v>
      </c>
    </row>
    <row r="113" spans="1:8" ht="31.2" x14ac:dyDescent="0.3">
      <c r="A113" s="45">
        <f t="shared" si="0"/>
        <v>17</v>
      </c>
      <c r="B113" s="24" t="s">
        <v>147</v>
      </c>
      <c r="C113" s="13" t="s">
        <v>20</v>
      </c>
      <c r="D113" s="49">
        <v>10</v>
      </c>
      <c r="E113" s="10" t="s">
        <v>128</v>
      </c>
      <c r="F113" s="13" t="s">
        <v>148</v>
      </c>
      <c r="G113" s="26">
        <v>40000</v>
      </c>
      <c r="H113" s="33">
        <v>20000</v>
      </c>
    </row>
    <row r="114" spans="1:8" ht="15.6" x14ac:dyDescent="0.3">
      <c r="A114" s="45">
        <f t="shared" si="0"/>
        <v>18</v>
      </c>
      <c r="B114" s="24" t="s">
        <v>149</v>
      </c>
      <c r="C114" s="13" t="s">
        <v>133</v>
      </c>
      <c r="D114" s="49">
        <v>10</v>
      </c>
      <c r="E114" s="10" t="s">
        <v>128</v>
      </c>
      <c r="F114" s="13" t="s">
        <v>12</v>
      </c>
      <c r="G114" s="26">
        <v>40000</v>
      </c>
      <c r="H114" s="33">
        <v>20000</v>
      </c>
    </row>
    <row r="115" spans="1:8" ht="31.2" x14ac:dyDescent="0.3">
      <c r="A115" s="45">
        <f t="shared" si="0"/>
        <v>19</v>
      </c>
      <c r="B115" s="24" t="s">
        <v>150</v>
      </c>
      <c r="C115" s="13" t="s">
        <v>133</v>
      </c>
      <c r="D115" s="49">
        <v>10</v>
      </c>
      <c r="E115" s="10" t="s">
        <v>128</v>
      </c>
      <c r="F115" s="13" t="s">
        <v>54</v>
      </c>
      <c r="G115" s="26">
        <v>40000</v>
      </c>
      <c r="H115" s="33">
        <v>20000</v>
      </c>
    </row>
    <row r="116" spans="1:8" ht="15.6" x14ac:dyDescent="0.3">
      <c r="A116" s="45">
        <f t="shared" si="0"/>
        <v>20</v>
      </c>
      <c r="B116" s="30" t="s">
        <v>151</v>
      </c>
      <c r="C116" s="28" t="s">
        <v>133</v>
      </c>
      <c r="D116" s="49">
        <v>10</v>
      </c>
      <c r="E116" s="10" t="s">
        <v>128</v>
      </c>
      <c r="F116" s="13" t="s">
        <v>12</v>
      </c>
      <c r="G116" s="26">
        <v>40000</v>
      </c>
      <c r="H116" s="33">
        <v>20000</v>
      </c>
    </row>
    <row r="117" spans="1:8" ht="31.2" x14ac:dyDescent="0.3">
      <c r="A117" s="45">
        <f t="shared" si="0"/>
        <v>21</v>
      </c>
      <c r="B117" s="27" t="s">
        <v>152</v>
      </c>
      <c r="C117" s="28" t="s">
        <v>133</v>
      </c>
      <c r="D117" s="49">
        <v>10</v>
      </c>
      <c r="E117" s="10" t="s">
        <v>128</v>
      </c>
      <c r="F117" s="13" t="s">
        <v>153</v>
      </c>
      <c r="G117" s="26">
        <v>40000</v>
      </c>
      <c r="H117" s="33">
        <v>20000</v>
      </c>
    </row>
    <row r="118" spans="1:8" ht="15.6" x14ac:dyDescent="0.3">
      <c r="A118" s="45">
        <f t="shared" si="0"/>
        <v>22</v>
      </c>
      <c r="B118" s="24" t="s">
        <v>154</v>
      </c>
      <c r="C118" s="13" t="s">
        <v>133</v>
      </c>
      <c r="D118" s="49">
        <v>10</v>
      </c>
      <c r="E118" s="10" t="s">
        <v>128</v>
      </c>
      <c r="F118" s="13" t="s">
        <v>12</v>
      </c>
      <c r="G118" s="26">
        <v>40000</v>
      </c>
      <c r="H118" s="39">
        <v>30000</v>
      </c>
    </row>
    <row r="119" spans="1:8" ht="15.6" x14ac:dyDescent="0.3">
      <c r="A119" s="45">
        <f t="shared" si="0"/>
        <v>23</v>
      </c>
      <c r="B119" s="24" t="s">
        <v>155</v>
      </c>
      <c r="C119" s="28" t="s">
        <v>133</v>
      </c>
      <c r="D119" s="49">
        <v>10</v>
      </c>
      <c r="E119" s="10" t="s">
        <v>128</v>
      </c>
      <c r="F119" s="13" t="s">
        <v>12</v>
      </c>
      <c r="G119" s="31">
        <v>40000</v>
      </c>
      <c r="H119" s="39">
        <v>20000</v>
      </c>
    </row>
    <row r="120" spans="1:8" ht="15.6" x14ac:dyDescent="0.3">
      <c r="A120" s="45">
        <f t="shared" si="0"/>
        <v>24</v>
      </c>
      <c r="B120" s="24" t="s">
        <v>156</v>
      </c>
      <c r="C120" s="28" t="s">
        <v>133</v>
      </c>
      <c r="D120" s="52">
        <v>15</v>
      </c>
      <c r="E120" s="10" t="s">
        <v>128</v>
      </c>
      <c r="F120" s="13" t="s">
        <v>12</v>
      </c>
      <c r="G120" s="13">
        <v>40000</v>
      </c>
      <c r="H120" s="39">
        <v>20000</v>
      </c>
    </row>
    <row r="121" spans="1:8" ht="31.2" x14ac:dyDescent="0.3">
      <c r="A121" s="45">
        <f t="shared" si="0"/>
        <v>25</v>
      </c>
      <c r="B121" s="24" t="s">
        <v>157</v>
      </c>
      <c r="C121" s="13" t="s">
        <v>20</v>
      </c>
      <c r="D121" s="52">
        <v>15</v>
      </c>
      <c r="E121" s="10" t="s">
        <v>128</v>
      </c>
      <c r="F121" s="13" t="s">
        <v>54</v>
      </c>
      <c r="G121" s="13">
        <v>40000</v>
      </c>
      <c r="H121" s="39">
        <v>20000</v>
      </c>
    </row>
    <row r="122" spans="1:8" ht="15.6" x14ac:dyDescent="0.3">
      <c r="A122" s="45">
        <f t="shared" si="0"/>
        <v>26</v>
      </c>
      <c r="B122" s="24" t="s">
        <v>158</v>
      </c>
      <c r="C122" s="13" t="s">
        <v>133</v>
      </c>
      <c r="D122" s="52">
        <v>15</v>
      </c>
      <c r="E122" s="10" t="s">
        <v>128</v>
      </c>
      <c r="F122" s="13" t="s">
        <v>12</v>
      </c>
      <c r="G122" s="13">
        <v>40000</v>
      </c>
      <c r="H122" s="39">
        <v>20000</v>
      </c>
    </row>
    <row r="123" spans="1:8" ht="15.6" x14ac:dyDescent="0.3">
      <c r="A123" s="45">
        <f t="shared" si="0"/>
        <v>27</v>
      </c>
      <c r="B123" s="24" t="s">
        <v>159</v>
      </c>
      <c r="C123" s="28" t="s">
        <v>133</v>
      </c>
      <c r="D123" s="52">
        <v>10</v>
      </c>
      <c r="E123" s="10" t="s">
        <v>128</v>
      </c>
      <c r="F123" s="13" t="s">
        <v>12</v>
      </c>
      <c r="G123" s="13">
        <v>40000</v>
      </c>
      <c r="H123" s="39">
        <v>20000</v>
      </c>
    </row>
    <row r="124" spans="1:8" ht="15.6" x14ac:dyDescent="0.3">
      <c r="B124" s="17" t="s">
        <v>50</v>
      </c>
      <c r="C124" s="28"/>
      <c r="D124" s="52"/>
      <c r="E124" s="10"/>
      <c r="F124" s="13"/>
      <c r="G124" s="25"/>
      <c r="H124" s="40">
        <f>SUM(H97:H123)</f>
        <v>580000</v>
      </c>
    </row>
  </sheetData>
  <mergeCells count="1">
    <mergeCell ref="B1:H2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2024-03-06T15:03:47Z</cp:lastPrinted>
  <dcterms:created xsi:type="dcterms:W3CDTF">2024-03-06T14:31:44Z</dcterms:created>
  <dcterms:modified xsi:type="dcterms:W3CDTF">2025-08-22T09:52:53Z</dcterms:modified>
</cp:coreProperties>
</file>