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Community  projec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<sst xmlns="http://schemas.openxmlformats.org/spreadsheetml/2006/main" count="105" uniqueCount="75">
  <si>
    <t>S/N</t>
  </si>
  <si>
    <t>PROJECT 
NAME</t>
  </si>
  <si>
    <t>AMOUNT APPROVED FROM PLGO</t>
  </si>
  <si>
    <t>NAME OF 
CONTRACTOR</t>
  </si>
  <si>
    <t>CONTRACT VALUE 
(ZMW)</t>
  </si>
  <si>
    <t>TENDER FOR THE REHABILITATION OF THE ROAD BETWWEN ZAF AND BAULENI TOWNSHIP IN LUSAKA CENTRAL CONSTITUENCY</t>
  </si>
  <si>
    <t>SM &amp; K INVESTMENT LIMITED</t>
  </si>
  <si>
    <t>TOTAL</t>
  </si>
  <si>
    <t>INSTALLATION OF STREETLIGHTS ALONG GAWA UNDI ROAD LUBWA WARD</t>
  </si>
  <si>
    <t>ZENJAKO LIMITED</t>
  </si>
  <si>
    <t>SUPPLY AND INSTALLATION OF SOLAR STREETLIGHTS ALONG LUBAMBE ROAD CDF 2024 8 Weeks</t>
  </si>
  <si>
    <t>SARAMS ELECTRICAL AND SUPPLIERS LIMITED</t>
  </si>
  <si>
    <t>SUPPLY AND INSTALLATION OF SOLAR STREETLIGHTS ALONG PASELI ROAD CDF 2024 8 Weeks</t>
  </si>
  <si>
    <t>ENCOMALAITI ENGINEERING LIMITED</t>
  </si>
  <si>
    <t>INSTALLATION OF SOLAR SYSTEMS AT NIPA CDF 2024</t>
  </si>
  <si>
    <t>ENERJEKA POWER ENTERPRISES LIMITED</t>
  </si>
  <si>
    <t>INSTALLATION OF SOLAR SYSTEMS AT CONSTITUENCY OFFICE CDF 2024</t>
  </si>
  <si>
    <t>INSTALLATION OF SOLAR SYSTEMS AT DAVID KAUNDA CDF 2024</t>
  </si>
  <si>
    <t>ETTAL ZAMBIA LIMITED</t>
  </si>
  <si>
    <t>INSTALLATION OF SOLAR SYSTEMS AT EVELYN HONE CDF 2024</t>
  </si>
  <si>
    <t>FRANSTECH ENERPRISES LIMITED</t>
  </si>
  <si>
    <t>SUPPLY AND INSTALLATION OF A 12KVA SOLAR SYSTEM AT RAILAWAY CLINIC IN INDEPENDENCE WARD</t>
  </si>
  <si>
    <t>VEHEMENT INVESTMENT LIMITED</t>
  </si>
  <si>
    <t>SUPPLY AND INSTALLATION OF A 12KVA SOLAR SYSTEM AT NORTHMEAD SECONDARY SCHOOL IN SILWIZA WARD</t>
  </si>
  <si>
    <t>TREE SHADE GENERAL DEALERS</t>
  </si>
  <si>
    <t>DRILLING AND INSTALLATION OF  A SOLAR BOREHOLE AND ALL ACCESSORIES AT THORNPARK MARKET</t>
  </si>
  <si>
    <t>MLR DRILLING LIMITED</t>
  </si>
  <si>
    <t>INSTALLATION OF TWO(2) HYBRID PUMPS ATBAULENI IN KABULONGA WARD</t>
  </si>
  <si>
    <t>SUPPLY AND INSTALLATION OF A 12KVA SOLAR SYSTEM AT BAULENI CLINIC IN KABULONGA WARD</t>
  </si>
  <si>
    <t>SUPPLY AND INSTALLATION OF A 12KVA SOLAR SYSTEM AT BAULENI POLICE IN KABULONGA WARD</t>
  </si>
  <si>
    <t>KEMOLAND CONSTRUCTION LIMITED</t>
  </si>
  <si>
    <t>SUPPLY AND INSTALLATION OF A 12KVA SOLAR SYSTEM AT TWIN PALM POLICE POST IN KABULONGA WARD</t>
  </si>
  <si>
    <t>THOMATI TRADE LINE LIMITED</t>
  </si>
  <si>
    <t>DRILLING AND INSTALLATION OF  A SOLAR BOREHOLE AND ALL ACCESSORIES AT CHAINDA COMMUNITY SCHOOL KABULONGA WARD</t>
  </si>
  <si>
    <t>INSTALLATION OF TWO(2) HYBRID PUMPS AT KANGWANDA IN KABULONGA WARD</t>
  </si>
  <si>
    <t>DRILLING AND INSTALLATION OF  A SOLAR BOREHOLE AND ALL ACCESSORIES AT KANGWANDA IN KABULONGA WARD</t>
  </si>
  <si>
    <t>SUPPLY AND INSTALLATION OF A 15KVA SOLAR SYSTEM AT BAULENI MINI HOSPITAL IN KABULONGA WARD</t>
  </si>
  <si>
    <t>ASINET GENERAL DEALERS LIMITED</t>
  </si>
  <si>
    <t>SUPPLY AND INSTALLATION OF A 12KVA SOLAR SYSTEM AT LUBWA CLINIC IN LUBWA WARD</t>
  </si>
  <si>
    <t>ECO LIGHT ZAMBIA LIMITED</t>
  </si>
  <si>
    <t>DRILLING AND INSTALLATION OF  A SOLAR BOREHOLE AND ALL ACCESSORIES AT LUSAKA TRADES IN LUBWA WARD</t>
  </si>
  <si>
    <t>MABKAPS ENTERPRISES LIMITED</t>
  </si>
  <si>
    <t>INSTALLATION OF 15KVA SOLAR SYSTEM AT BAULENI MINI HOSPITAL</t>
  </si>
  <si>
    <t>BLACK INTERNATIONAL</t>
  </si>
  <si>
    <t>DRILLING AND INSTALLATION OF  A SOLAR BOREHOLE AND ALL ACCESSORIES AT ROCKFIELD POLICE STATION IN LUBWA WARD</t>
  </si>
  <si>
    <t>ATLAS DRILLING AND CONSTRUCTION (P) LIMITED</t>
  </si>
  <si>
    <t>PURCHASE OF WATER BOWSER-CDF2023</t>
  </si>
  <si>
    <t>FUNGALA INVESTMENTS</t>
  </si>
  <si>
    <t>PROCUREMENT OF TEN TENTS IN KABULONGA WARD</t>
  </si>
  <si>
    <t>LCC</t>
  </si>
  <si>
    <t>PROCUREMENT OF OFFICE LAB AND LAB SEATER/EQUIPMENT AT JACAANDA SCHOOL IN INDEPENDENCE WARD</t>
  </si>
  <si>
    <t>CITIWORKX ZAMBIA LIMITED</t>
  </si>
  <si>
    <t>Construction of a 1X3 CRB at Jacaranda Secondary School Phase 1 in Lusaka Central Constituency - CDF 2024</t>
  </si>
  <si>
    <t>Mubiza Enterprises Limited</t>
  </si>
  <si>
    <t>CONSTRUCTION OF A 1X2 LABORATORY AT NORTHMEAD SECONDARY SCHOOL IN LUSAKA CENTRAL CONSTITUENCY-CDF 2024-PHASE 1</t>
  </si>
  <si>
    <t>JON B. M. ENTERPRISES LIMITED</t>
  </si>
  <si>
    <t>REHABILITATION OF THE EXISTING SANITARY INSTALLATION AT BAULENI POLICE POST, LUSAKA CENTRAL CONSTITEUNCY, CDF 2024</t>
  </si>
  <si>
    <t>CHIYANGA TRADING</t>
  </si>
  <si>
    <t>Construction of Long Acres Police Post in Lusaka Central  Constituency - CDF 2024</t>
  </si>
  <si>
    <t>KAMAZUMO INVESTMENT AND CONSTRUCTION LIMITED</t>
  </si>
  <si>
    <t>Construction of a wall Fence and guard House at Lubwa Health post in Lusaka Central constituency CDF 2024</t>
  </si>
  <si>
    <t>CCCME CONSTRUCTION AND SUPPLIES LIMITED</t>
  </si>
  <si>
    <t>Rehabilitation of the Existing Ceiling and Floor in the Class Area at Kabulonga Boys Secondary School in Lusaka Central Constituency - CDF 2024</t>
  </si>
  <si>
    <t>Eluzai Engineering Co. Ltd</t>
  </si>
  <si>
    <t>Construction of a Mortuary at Bauleni mini hospital in lusaka central constituency Phase 1-2024 CDF</t>
  </si>
  <si>
    <t>Rockfield Contractors Ltd</t>
  </si>
  <si>
    <t>Construction of a Maternity annex at Bauleni mini Hospital in lusaka central constituency phase 1- 2024 CDF</t>
  </si>
  <si>
    <t>Lewdan Investments Ltd</t>
  </si>
  <si>
    <t>WARD</t>
  </si>
  <si>
    <t>KABULONGA</t>
  </si>
  <si>
    <t>LUBWA</t>
  </si>
  <si>
    <t>INDEPENDENCE</t>
  </si>
  <si>
    <t>SILWIZYA</t>
  </si>
  <si>
    <t>ALL</t>
  </si>
  <si>
    <t>APPROVED  CDF  2024  PROJECTS -LUSAKA CENTRAL CONSTITUENCY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</si>
</sst>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wrapText="1"/>
    </xf>
    <xf numFmtId="165" fontId="3" fillId="0" borderId="1" xfId="3" applyFont="1" applyBorder="1" applyAlignment="1">
      <alignment horizontal="righ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38" sqref="D38"/>
    </sheetView>
  </sheetViews>
  <sheetFormatPr defaultRowHeight="14.4" x14ac:dyDescent="0.3"/>
  <cols>
    <col min="2" max="2" width="81.6640625" customWidth="1"/>
    <col min="3" max="3" width="14.21875" bestFit="1" customWidth="1"/>
    <col min="4" max="4" width="13.6640625" style="2" bestFit="1" customWidth="1"/>
    <col min="5" max="5" width="16.44140625" style="2" bestFit="1" customWidth="1"/>
    <col min="6" max="6" width="48.77734375" bestFit="1" customWidth="1"/>
  </cols>
  <sheetData>
    <row r="1" spans="1:6" x14ac:dyDescent="0.3">
      <c r="A1" s="7" t="s">
        <v>74</v>
      </c>
      <c r="B1" s="8"/>
      <c r="C1" s="8"/>
      <c r="D1" s="8"/>
      <c r="E1" s="8"/>
      <c r="F1" s="9"/>
    </row>
    <row r="2" spans="1:6" s="1" customFormat="1" ht="43.2" x14ac:dyDescent="0.3">
      <c r="A2" s="5" t="s">
        <v>0</v>
      </c>
      <c r="B2" s="5" t="s">
        <v>1</v>
      </c>
      <c r="C2" s="5" t="s">
        <v>68</v>
      </c>
      <c r="D2" s="6" t="s">
        <v>2</v>
      </c>
      <c r="E2" s="6" t="s">
        <v>4</v>
      </c>
      <c r="F2" s="5" t="s">
        <v>3</v>
      </c>
    </row>
    <row r="3" spans="1:6" ht="28.8" x14ac:dyDescent="0.3">
      <c r="A3" s="3">
        <f>ROW(A1)</f>
        <v>1</v>
      </c>
      <c r="B3" s="10" t="s">
        <v>5</v>
      </c>
      <c r="C3" s="3" t="s">
        <v>69</v>
      </c>
      <c r="D3" s="4">
        <v>1600000</v>
      </c>
      <c r="E3" s="4">
        <v>1461484</v>
      </c>
      <c r="F3" s="3" t="s">
        <v>6</v>
      </c>
    </row>
    <row r="4" spans="1:6" x14ac:dyDescent="0.3">
      <c r="A4" s="3">
        <f t="shared" ref="A4:A36" si="0">ROW(A2)</f>
        <v>2</v>
      </c>
      <c r="B4" s="10" t="s">
        <v>8</v>
      </c>
      <c r="C4" s="3" t="s">
        <v>70</v>
      </c>
      <c r="D4" s="4">
        <v>1106936.33</v>
      </c>
      <c r="E4" s="4">
        <v>1091200</v>
      </c>
      <c r="F4" s="3" t="s">
        <v>9</v>
      </c>
    </row>
    <row r="5" spans="1:6" x14ac:dyDescent="0.3">
      <c r="A5" s="3">
        <f t="shared" si="0"/>
        <v>3</v>
      </c>
      <c r="B5" s="10" t="s">
        <v>10</v>
      </c>
      <c r="C5" s="3" t="s">
        <v>72</v>
      </c>
      <c r="D5" s="4">
        <v>650000</v>
      </c>
      <c r="E5" s="4">
        <v>609950</v>
      </c>
      <c r="F5" s="3" t="s">
        <v>11</v>
      </c>
    </row>
    <row r="6" spans="1:6" x14ac:dyDescent="0.3">
      <c r="A6" s="3">
        <f t="shared" si="0"/>
        <v>4</v>
      </c>
      <c r="B6" s="10" t="s">
        <v>12</v>
      </c>
      <c r="C6" s="3" t="s">
        <v>72</v>
      </c>
      <c r="D6" s="4">
        <v>655860</v>
      </c>
      <c r="E6" s="4">
        <v>369180</v>
      </c>
      <c r="F6" s="3" t="s">
        <v>13</v>
      </c>
    </row>
    <row r="7" spans="1:6" x14ac:dyDescent="0.3">
      <c r="A7" s="3">
        <f t="shared" si="0"/>
        <v>5</v>
      </c>
      <c r="B7" s="10" t="s">
        <v>14</v>
      </c>
      <c r="C7" s="3" t="s">
        <v>71</v>
      </c>
      <c r="D7" s="4">
        <v>257705.26</v>
      </c>
      <c r="E7" s="4">
        <v>228960</v>
      </c>
      <c r="F7" s="3" t="s">
        <v>15</v>
      </c>
    </row>
    <row r="8" spans="1:6" x14ac:dyDescent="0.3">
      <c r="A8" s="3">
        <f t="shared" si="0"/>
        <v>6</v>
      </c>
      <c r="B8" s="10" t="s">
        <v>16</v>
      </c>
      <c r="C8" s="3" t="s">
        <v>70</v>
      </c>
      <c r="D8" s="4">
        <v>100000</v>
      </c>
      <c r="E8" s="4">
        <v>123574</v>
      </c>
      <c r="F8" s="3" t="s">
        <v>15</v>
      </c>
    </row>
    <row r="9" spans="1:6" x14ac:dyDescent="0.3">
      <c r="A9" s="3">
        <f t="shared" si="0"/>
        <v>7</v>
      </c>
      <c r="B9" s="10" t="s">
        <v>17</v>
      </c>
      <c r="C9" s="3" t="s">
        <v>70</v>
      </c>
      <c r="D9" s="4">
        <v>257705.26</v>
      </c>
      <c r="E9" s="4">
        <v>228960</v>
      </c>
      <c r="F9" s="3" t="s">
        <v>18</v>
      </c>
    </row>
    <row r="10" spans="1:6" x14ac:dyDescent="0.3">
      <c r="A10" s="3">
        <f t="shared" si="0"/>
        <v>8</v>
      </c>
      <c r="B10" s="10" t="s">
        <v>19</v>
      </c>
      <c r="C10" s="3" t="s">
        <v>71</v>
      </c>
      <c r="D10" s="4">
        <v>257705.26</v>
      </c>
      <c r="E10" s="4">
        <v>228960</v>
      </c>
      <c r="F10" s="3" t="s">
        <v>20</v>
      </c>
    </row>
    <row r="11" spans="1:6" x14ac:dyDescent="0.3">
      <c r="A11" s="3">
        <f t="shared" si="0"/>
        <v>9</v>
      </c>
      <c r="B11" s="10" t="s">
        <v>21</v>
      </c>
      <c r="C11" s="3" t="s">
        <v>71</v>
      </c>
      <c r="D11" s="4">
        <v>290000</v>
      </c>
      <c r="E11" s="4">
        <v>288490</v>
      </c>
      <c r="F11" s="3" t="s">
        <v>22</v>
      </c>
    </row>
    <row r="12" spans="1:6" x14ac:dyDescent="0.3">
      <c r="A12" s="3">
        <f t="shared" si="0"/>
        <v>10</v>
      </c>
      <c r="B12" s="10" t="s">
        <v>23</v>
      </c>
      <c r="C12" s="3" t="s">
        <v>72</v>
      </c>
      <c r="D12" s="4">
        <v>290000</v>
      </c>
      <c r="E12" s="4">
        <v>290000</v>
      </c>
      <c r="F12" s="3" t="s">
        <v>24</v>
      </c>
    </row>
    <row r="13" spans="1:6" x14ac:dyDescent="0.3">
      <c r="A13" s="3">
        <f t="shared" si="0"/>
        <v>11</v>
      </c>
      <c r="B13" s="10" t="s">
        <v>25</v>
      </c>
      <c r="C13" s="3" t="s">
        <v>72</v>
      </c>
      <c r="D13" s="4">
        <v>195000</v>
      </c>
      <c r="E13" s="4">
        <v>194460</v>
      </c>
      <c r="F13" s="3" t="s">
        <v>26</v>
      </c>
    </row>
    <row r="14" spans="1:6" x14ac:dyDescent="0.3">
      <c r="A14" s="3">
        <f t="shared" si="0"/>
        <v>12</v>
      </c>
      <c r="B14" s="10" t="s">
        <v>27</v>
      </c>
      <c r="C14" s="3" t="s">
        <v>69</v>
      </c>
      <c r="D14" s="4">
        <v>66000</v>
      </c>
      <c r="E14" s="4"/>
      <c r="F14" s="3"/>
    </row>
    <row r="15" spans="1:6" x14ac:dyDescent="0.3">
      <c r="A15" s="3">
        <f t="shared" si="0"/>
        <v>13</v>
      </c>
      <c r="B15" s="10" t="s">
        <v>28</v>
      </c>
      <c r="C15" s="3" t="s">
        <v>69</v>
      </c>
      <c r="D15" s="4">
        <v>290000</v>
      </c>
      <c r="E15" s="4"/>
      <c r="F15" s="3"/>
    </row>
    <row r="16" spans="1:6" x14ac:dyDescent="0.3">
      <c r="A16" s="3">
        <f t="shared" si="0"/>
        <v>14</v>
      </c>
      <c r="B16" s="10" t="s">
        <v>29</v>
      </c>
      <c r="C16" s="3" t="s">
        <v>69</v>
      </c>
      <c r="D16" s="4">
        <v>143000</v>
      </c>
      <c r="E16" s="4">
        <v>140838</v>
      </c>
      <c r="F16" s="3" t="s">
        <v>30</v>
      </c>
    </row>
    <row r="17" spans="1:6" x14ac:dyDescent="0.3">
      <c r="A17" s="3">
        <f t="shared" si="0"/>
        <v>15</v>
      </c>
      <c r="B17" s="10" t="s">
        <v>31</v>
      </c>
      <c r="C17" s="3" t="s">
        <v>69</v>
      </c>
      <c r="D17" s="4">
        <v>290000</v>
      </c>
      <c r="E17" s="4">
        <v>285000</v>
      </c>
      <c r="F17" s="3" t="s">
        <v>32</v>
      </c>
    </row>
    <row r="18" spans="1:6" ht="28.8" x14ac:dyDescent="0.3">
      <c r="A18" s="3">
        <f t="shared" si="0"/>
        <v>16</v>
      </c>
      <c r="B18" s="10" t="s">
        <v>33</v>
      </c>
      <c r="C18" s="3" t="s">
        <v>69</v>
      </c>
      <c r="D18" s="4">
        <v>195000</v>
      </c>
      <c r="E18" s="4"/>
      <c r="F18" s="3"/>
    </row>
    <row r="19" spans="1:6" x14ac:dyDescent="0.3">
      <c r="A19" s="3">
        <f t="shared" si="0"/>
        <v>17</v>
      </c>
      <c r="B19" s="10" t="s">
        <v>34</v>
      </c>
      <c r="C19" s="3" t="s">
        <v>69</v>
      </c>
      <c r="D19" s="4">
        <v>66000</v>
      </c>
      <c r="E19" s="4"/>
      <c r="F19" s="3"/>
    </row>
    <row r="20" spans="1:6" x14ac:dyDescent="0.3">
      <c r="A20" s="3">
        <f t="shared" si="0"/>
        <v>18</v>
      </c>
      <c r="B20" s="10" t="s">
        <v>35</v>
      </c>
      <c r="C20" s="3" t="s">
        <v>69</v>
      </c>
      <c r="D20" s="4">
        <v>195000</v>
      </c>
      <c r="E20" s="4"/>
      <c r="F20" s="3"/>
    </row>
    <row r="21" spans="1:6" x14ac:dyDescent="0.3">
      <c r="A21" s="3">
        <f t="shared" si="0"/>
        <v>19</v>
      </c>
      <c r="B21" s="10" t="s">
        <v>36</v>
      </c>
      <c r="C21" s="3" t="s">
        <v>69</v>
      </c>
      <c r="D21" s="4">
        <v>390000</v>
      </c>
      <c r="E21" s="4">
        <v>270050</v>
      </c>
      <c r="F21" s="3" t="s">
        <v>37</v>
      </c>
    </row>
    <row r="22" spans="1:6" x14ac:dyDescent="0.3">
      <c r="A22" s="3">
        <f t="shared" si="0"/>
        <v>20</v>
      </c>
      <c r="B22" s="10" t="s">
        <v>38</v>
      </c>
      <c r="C22" s="3" t="s">
        <v>70</v>
      </c>
      <c r="D22" s="4">
        <v>290000</v>
      </c>
      <c r="E22" s="4">
        <v>289000</v>
      </c>
      <c r="F22" s="3" t="s">
        <v>39</v>
      </c>
    </row>
    <row r="23" spans="1:6" x14ac:dyDescent="0.3">
      <c r="A23" s="3">
        <f t="shared" si="0"/>
        <v>21</v>
      </c>
      <c r="B23" s="10" t="s">
        <v>40</v>
      </c>
      <c r="C23" s="3" t="s">
        <v>70</v>
      </c>
      <c r="D23" s="4">
        <v>195000</v>
      </c>
      <c r="E23" s="4">
        <v>194140</v>
      </c>
      <c r="F23" s="3" t="s">
        <v>41</v>
      </c>
    </row>
    <row r="24" spans="1:6" x14ac:dyDescent="0.3">
      <c r="A24" s="3">
        <f t="shared" si="0"/>
        <v>22</v>
      </c>
      <c r="B24" s="10" t="s">
        <v>42</v>
      </c>
      <c r="C24" s="3" t="s">
        <v>69</v>
      </c>
      <c r="D24" s="11">
        <v>390000</v>
      </c>
      <c r="E24" s="4">
        <v>388187.7</v>
      </c>
      <c r="F24" s="3" t="s">
        <v>43</v>
      </c>
    </row>
    <row r="25" spans="1:6" ht="28.8" x14ac:dyDescent="0.3">
      <c r="A25" s="3">
        <f t="shared" si="0"/>
        <v>23</v>
      </c>
      <c r="B25" s="10" t="s">
        <v>44</v>
      </c>
      <c r="C25" s="3" t="s">
        <v>70</v>
      </c>
      <c r="D25" s="4">
        <v>195000</v>
      </c>
      <c r="E25" s="4">
        <v>191770</v>
      </c>
      <c r="F25" s="3" t="s">
        <v>45</v>
      </c>
    </row>
    <row r="26" spans="1:6" x14ac:dyDescent="0.3">
      <c r="A26" s="3">
        <f t="shared" si="0"/>
        <v>24</v>
      </c>
      <c r="B26" s="10" t="s">
        <v>46</v>
      </c>
      <c r="C26" s="3" t="s">
        <v>73</v>
      </c>
      <c r="D26" s="4">
        <v>2058960</v>
      </c>
      <c r="E26" s="4">
        <v>1989400</v>
      </c>
      <c r="F26" s="3" t="s">
        <v>47</v>
      </c>
    </row>
    <row r="27" spans="1:6" x14ac:dyDescent="0.3">
      <c r="A27" s="3">
        <f t="shared" si="0"/>
        <v>25</v>
      </c>
      <c r="B27" s="10" t="s">
        <v>48</v>
      </c>
      <c r="C27" s="3" t="s">
        <v>69</v>
      </c>
      <c r="D27" s="4">
        <v>500000</v>
      </c>
      <c r="E27" s="4">
        <v>500000</v>
      </c>
      <c r="F27" s="3" t="s">
        <v>49</v>
      </c>
    </row>
    <row r="28" spans="1:6" x14ac:dyDescent="0.3">
      <c r="A28" s="3">
        <f t="shared" si="0"/>
        <v>26</v>
      </c>
      <c r="B28" s="10" t="s">
        <v>50</v>
      </c>
      <c r="C28" s="3" t="s">
        <v>71</v>
      </c>
      <c r="D28" s="4">
        <v>100000</v>
      </c>
      <c r="E28" s="4">
        <v>205200</v>
      </c>
      <c r="F28" s="3" t="s">
        <v>51</v>
      </c>
    </row>
    <row r="29" spans="1:6" x14ac:dyDescent="0.3">
      <c r="A29" s="3">
        <f t="shared" si="0"/>
        <v>27</v>
      </c>
      <c r="B29" s="10" t="s">
        <v>52</v>
      </c>
      <c r="C29" s="3" t="s">
        <v>71</v>
      </c>
      <c r="D29" s="4">
        <v>750000</v>
      </c>
      <c r="E29" s="4">
        <v>747189.8</v>
      </c>
      <c r="F29" s="3" t="s">
        <v>53</v>
      </c>
    </row>
    <row r="30" spans="1:6" ht="28.8" x14ac:dyDescent="0.3">
      <c r="A30" s="3">
        <f t="shared" si="0"/>
        <v>28</v>
      </c>
      <c r="B30" s="10" t="s">
        <v>54</v>
      </c>
      <c r="C30" s="3" t="s">
        <v>72</v>
      </c>
      <c r="D30" s="4">
        <v>750000</v>
      </c>
      <c r="E30" s="4">
        <v>723523.34</v>
      </c>
      <c r="F30" s="3" t="s">
        <v>55</v>
      </c>
    </row>
    <row r="31" spans="1:6" ht="28.8" x14ac:dyDescent="0.3">
      <c r="A31" s="3">
        <f t="shared" si="0"/>
        <v>29</v>
      </c>
      <c r="B31" s="10" t="s">
        <v>56</v>
      </c>
      <c r="C31" s="3" t="s">
        <v>69</v>
      </c>
      <c r="D31" s="4">
        <v>90500</v>
      </c>
      <c r="E31" s="4">
        <v>425748.37</v>
      </c>
      <c r="F31" s="3" t="s">
        <v>57</v>
      </c>
    </row>
    <row r="32" spans="1:6" x14ac:dyDescent="0.3">
      <c r="A32" s="3">
        <f t="shared" si="0"/>
        <v>30</v>
      </c>
      <c r="B32" s="10" t="s">
        <v>58</v>
      </c>
      <c r="C32" s="3" t="s">
        <v>70</v>
      </c>
      <c r="D32" s="4">
        <v>830500</v>
      </c>
      <c r="E32" s="4">
        <v>759187.8</v>
      </c>
      <c r="F32" s="3" t="s">
        <v>59</v>
      </c>
    </row>
    <row r="33" spans="1:6" x14ac:dyDescent="0.3">
      <c r="A33" s="3">
        <f t="shared" si="0"/>
        <v>31</v>
      </c>
      <c r="B33" s="10" t="s">
        <v>60</v>
      </c>
      <c r="C33" s="3" t="s">
        <v>70</v>
      </c>
      <c r="D33" s="4">
        <v>500000</v>
      </c>
      <c r="E33" s="4">
        <v>490643</v>
      </c>
      <c r="F33" s="3" t="s">
        <v>61</v>
      </c>
    </row>
    <row r="34" spans="1:6" ht="28.8" x14ac:dyDescent="0.3">
      <c r="A34" s="3">
        <f t="shared" si="0"/>
        <v>32</v>
      </c>
      <c r="B34" s="10" t="s">
        <v>62</v>
      </c>
      <c r="C34" s="3" t="s">
        <v>69</v>
      </c>
      <c r="D34" s="4">
        <v>156900</v>
      </c>
      <c r="E34" s="4">
        <v>148541.4</v>
      </c>
      <c r="F34" s="3" t="s">
        <v>63</v>
      </c>
    </row>
    <row r="35" spans="1:6" x14ac:dyDescent="0.3">
      <c r="A35" s="3">
        <f t="shared" si="0"/>
        <v>33</v>
      </c>
      <c r="B35" s="10" t="s">
        <v>64</v>
      </c>
      <c r="C35" s="3" t="s">
        <v>69</v>
      </c>
      <c r="D35" s="4">
        <v>945510</v>
      </c>
      <c r="E35" s="4">
        <v>928135.03</v>
      </c>
      <c r="F35" s="3" t="s">
        <v>65</v>
      </c>
    </row>
    <row r="36" spans="1:6" x14ac:dyDescent="0.3">
      <c r="A36" s="3">
        <f t="shared" si="0"/>
        <v>34</v>
      </c>
      <c r="B36" s="10" t="s">
        <v>66</v>
      </c>
      <c r="C36" s="3" t="s">
        <v>69</v>
      </c>
      <c r="D36" s="4">
        <v>720000</v>
      </c>
      <c r="E36" s="4">
        <v>720000</v>
      </c>
      <c r="F36" s="3" t="s">
        <v>67</v>
      </c>
    </row>
    <row r="37" spans="1:6" x14ac:dyDescent="0.3">
      <c r="B37" t="s">
        <v>7</v>
      </c>
      <c r="D37" s="2">
        <f>SUM(D3:D36)</f>
        <v>15768282.109999999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2025-08-21T05:25:33Z</dcterms:created>
  <dcterms:modified xsi:type="dcterms:W3CDTF">2025-08-21T05:50:49Z</dcterms:modified>
</cp:coreProperties>
</file>