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WORLD BANK\LOANS\"/>
    </mc:Choice>
  </mc:AlternateContent>
  <bookViews>
    <workbookView xWindow="0" yWindow="0" windowWidth="23040" windowHeight="878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1" l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" i="1"/>
  <c r="E48" i="1"/>
  <c r="D48" i="1"/>
</calcChain>
</file>

<file path=xl/sharedStrings.xml><?xml version="1.0" encoding="utf-8"?>
<sst xmlns="http://schemas.openxmlformats.org/spreadsheetml/2006/main" count="95" uniqueCount="54">
  <si>
    <t>Sn</t>
  </si>
  <si>
    <t>Name of Beneficiary</t>
  </si>
  <si>
    <t>Loan Obtained</t>
  </si>
  <si>
    <t>Loan Repayment Period Months</t>
  </si>
  <si>
    <t>Total Loan Amount to Be repaid</t>
  </si>
  <si>
    <t>Ameme Health Care Pharmacy</t>
  </si>
  <si>
    <t>36 Months</t>
  </si>
  <si>
    <t>Chongos Motors Enterprise</t>
  </si>
  <si>
    <t>Hk Kaleleka Enterprises</t>
  </si>
  <si>
    <t>24 Months</t>
  </si>
  <si>
    <t>Mangata Enterprise</t>
  </si>
  <si>
    <t>Litumba Enterprises</t>
  </si>
  <si>
    <t>Jejeft General Dealers</t>
  </si>
  <si>
    <t>Mwikena Enterprise</t>
  </si>
  <si>
    <t>Josiwa Forest Lodge Trading</t>
  </si>
  <si>
    <t>48 Months</t>
  </si>
  <si>
    <t>Facio General Dealers</t>
  </si>
  <si>
    <t>Lulucho Investment Limited</t>
  </si>
  <si>
    <t>W &amp; M Construction &amp; Transport Ltd</t>
  </si>
  <si>
    <t>Jado Auto Spares</t>
  </si>
  <si>
    <t>Matmar Properties Limited</t>
  </si>
  <si>
    <t>Hiltop Suppliers General Dealers</t>
  </si>
  <si>
    <t>Pajoelu Enterprises</t>
  </si>
  <si>
    <t>Kas'met Agency &amp; Suppliers</t>
  </si>
  <si>
    <t>Jogra Drys Suppliers</t>
  </si>
  <si>
    <t>Virtuous Resources</t>
  </si>
  <si>
    <t>Alepu Enterprise</t>
  </si>
  <si>
    <t>Thaliz Trading And Supplies</t>
  </si>
  <si>
    <t>Villatech Logistics Limited</t>
  </si>
  <si>
    <t>Honey In Hand Enterprises</t>
  </si>
  <si>
    <t>Kazau Enterprises</t>
  </si>
  <si>
    <t>Kukwasha Savings And Credit Co-Operative Society</t>
  </si>
  <si>
    <t>Kwathu Nkwanu Transporters</t>
  </si>
  <si>
    <t>Print Nation Zambia Limited</t>
  </si>
  <si>
    <t>Deri Tech Solutions</t>
  </si>
  <si>
    <t>Oscar Mukoyo Autotech Suppliers</t>
  </si>
  <si>
    <t>Penegiric Poultry Farm</t>
  </si>
  <si>
    <t>Sugeni Enterprise</t>
  </si>
  <si>
    <t>Erwin And Lise Logistics</t>
  </si>
  <si>
    <t>Nakada Computer Zambia</t>
  </si>
  <si>
    <t>Patrick Waana T/A  Inegrity Auto Sp</t>
  </si>
  <si>
    <t>Respond</t>
  </si>
  <si>
    <t>Hanago Enterprises</t>
  </si>
  <si>
    <t>Mweeka Printers And Stationers</t>
  </si>
  <si>
    <t>Nakajela Fashion Sport</t>
  </si>
  <si>
    <t>Kwachi Kumundi Poutry Farm</t>
  </si>
  <si>
    <t>Rose Inn Beauty Shop</t>
  </si>
  <si>
    <t>Levtech General Dealers Limited</t>
  </si>
  <si>
    <t>Sangonet Investment Limited</t>
  </si>
  <si>
    <t>Josenani One Enterprise</t>
  </si>
  <si>
    <t>Techlands Enterprises Limited</t>
  </si>
  <si>
    <t>Chonde General Dealers</t>
  </si>
  <si>
    <t>TOTAL</t>
  </si>
  <si>
    <t xml:space="preserve">2024 CDF  LOAN  KABWATA CONSTITUENCY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</si>
</sst>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Calibri"/>
      <family val="2"/>
    </font>
    <font>
      <sz val="9"/>
      <color theme="1"/>
      <name val="Times New Roman"/>
      <family val="1"/>
    </font>
    <font>
      <sz val="9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</cellStyleXfs>
  <cellXfs count="28">
    <xf numFmtId="0" fontId="0" fillId="0" borderId="0" xfId="0"/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3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left" vertical="top" wrapText="1"/>
    </xf>
    <xf numFmtId="3" fontId="6" fillId="2" borderId="1" xfId="0" applyNumberFormat="1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top" wrapText="1"/>
    </xf>
    <xf numFmtId="0" fontId="3" fillId="0" borderId="0" xfId="0" applyFont="1" applyAlignment="1">
      <alignment horizontal="center" vertical="top"/>
    </xf>
    <xf numFmtId="0" fontId="3" fillId="2" borderId="0" xfId="0" applyFont="1" applyFill="1" applyAlignment="1">
      <alignment vertical="top" wrapText="1"/>
    </xf>
    <xf numFmtId="0" fontId="2" fillId="2" borderId="1" xfId="3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/>
    </xf>
    <xf numFmtId="0" fontId="2" fillId="2" borderId="2" xfId="0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3" fontId="4" fillId="2" borderId="1" xfId="0" applyNumberFormat="1" applyFont="1" applyFill="1" applyBorder="1" applyAlignment="1">
      <alignment horizontal="left" vertical="top" wrapText="1"/>
    </xf>
    <xf numFmtId="0" fontId="4" fillId="0" borderId="0" xfId="0" applyFont="1" applyAlignment="1">
      <alignment vertical="top"/>
    </xf>
    <xf numFmtId="43" fontId="3" fillId="2" borderId="1" xfId="1" applyFont="1" applyFill="1" applyBorder="1" applyAlignment="1">
      <alignment horizontal="right" vertical="top"/>
    </xf>
    <xf numFmtId="43" fontId="4" fillId="2" borderId="1" xfId="1" applyFont="1" applyFill="1" applyBorder="1" applyAlignment="1">
      <alignment horizontal="right" vertical="top" wrapText="1"/>
    </xf>
    <xf numFmtId="164" fontId="6" fillId="3" borderId="1" xfId="0" applyNumberFormat="1" applyFont="1" applyFill="1" applyBorder="1" applyAlignment="1">
      <alignment horizontal="right" vertical="top" wrapText="1"/>
    </xf>
    <xf numFmtId="164" fontId="6" fillId="2" borderId="1" xfId="1" applyNumberFormat="1" applyFont="1" applyFill="1" applyBorder="1" applyAlignment="1">
      <alignment horizontal="right" vertical="top"/>
    </xf>
    <xf numFmtId="4" fontId="4" fillId="2" borderId="1" xfId="1" applyNumberFormat="1" applyFont="1" applyFill="1" applyBorder="1" applyAlignment="1">
      <alignment horizontal="right" vertical="top"/>
    </xf>
    <xf numFmtId="43" fontId="3" fillId="2" borderId="0" xfId="1" applyFont="1" applyFill="1" applyAlignment="1">
      <alignment horizontal="right" vertical="top"/>
    </xf>
    <xf numFmtId="43" fontId="3" fillId="0" borderId="0" xfId="1" applyFont="1" applyAlignment="1">
      <alignment horizontal="right" vertical="top"/>
    </xf>
  </cellXfs>
  <cellStyles count="4">
    <cellStyle name="Comma" xfId="1" builtinId="3"/>
    <cellStyle name="Comma 2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4"/>
  <sheetViews>
    <sheetView tabSelected="1" topLeftCell="A28" workbookViewId="0">
      <selection activeCell="H38" sqref="H38"/>
    </sheetView>
  </sheetViews>
  <sheetFormatPr defaultColWidth="9.109375" defaultRowHeight="15.6" x14ac:dyDescent="0.3"/>
  <cols>
    <col min="1" max="1" width="5" style="9" customWidth="1"/>
    <col min="2" max="2" width="55.77734375" style="1" customWidth="1"/>
    <col min="3" max="3" width="18.109375" style="1" customWidth="1"/>
    <col min="4" max="4" width="19.88671875" style="1" customWidth="1"/>
    <col min="5" max="5" width="48.77734375" style="27" customWidth="1"/>
    <col min="6" max="16384" width="9.109375" style="2"/>
  </cols>
  <sheetData>
    <row r="1" spans="1:5" x14ac:dyDescent="0.3">
      <c r="A1" s="15" t="s">
        <v>53</v>
      </c>
      <c r="B1" s="16"/>
      <c r="C1" s="16"/>
      <c r="D1" s="16"/>
      <c r="E1" s="17"/>
    </row>
    <row r="2" spans="1:5" x14ac:dyDescent="0.3">
      <c r="A2" s="4"/>
      <c r="B2" s="8"/>
      <c r="C2" s="8"/>
      <c r="D2" s="8"/>
      <c r="E2" s="21"/>
    </row>
    <row r="3" spans="1:5" s="3" customFormat="1" ht="31.2" x14ac:dyDescent="0.3">
      <c r="A3" s="11" t="s">
        <v>0</v>
      </c>
      <c r="B3" s="12" t="s">
        <v>1</v>
      </c>
      <c r="C3" s="13" t="s">
        <v>3</v>
      </c>
      <c r="D3" s="13" t="s">
        <v>2</v>
      </c>
      <c r="E3" s="22" t="s">
        <v>4</v>
      </c>
    </row>
    <row r="4" spans="1:5" x14ac:dyDescent="0.3">
      <c r="A4" s="4">
        <f>ROW(A1)</f>
        <v>1</v>
      </c>
      <c r="B4" s="5" t="s">
        <v>5</v>
      </c>
      <c r="C4" s="7" t="s">
        <v>6</v>
      </c>
      <c r="D4" s="6">
        <v>80000</v>
      </c>
      <c r="E4" s="23">
        <v>83444.45</v>
      </c>
    </row>
    <row r="5" spans="1:5" x14ac:dyDescent="0.3">
      <c r="A5" s="4">
        <f t="shared" ref="A5:A47" si="0">ROW(A2)</f>
        <v>2</v>
      </c>
      <c r="B5" s="5" t="s">
        <v>7</v>
      </c>
      <c r="C5" s="7" t="s">
        <v>6</v>
      </c>
      <c r="D5" s="6">
        <v>60000</v>
      </c>
      <c r="E5" s="23">
        <v>62500.02</v>
      </c>
    </row>
    <row r="6" spans="1:5" x14ac:dyDescent="0.3">
      <c r="A6" s="4">
        <f t="shared" si="0"/>
        <v>3</v>
      </c>
      <c r="B6" s="5" t="s">
        <v>8</v>
      </c>
      <c r="C6" s="7" t="s">
        <v>9</v>
      </c>
      <c r="D6" s="6">
        <v>40000</v>
      </c>
      <c r="E6" s="23">
        <v>41916.67</v>
      </c>
    </row>
    <row r="7" spans="1:5" x14ac:dyDescent="0.3">
      <c r="A7" s="4">
        <f t="shared" si="0"/>
        <v>4</v>
      </c>
      <c r="B7" s="5" t="s">
        <v>10</v>
      </c>
      <c r="C7" s="7" t="s">
        <v>9</v>
      </c>
      <c r="D7" s="6">
        <v>42500</v>
      </c>
      <c r="E7" s="23">
        <v>43205.88</v>
      </c>
    </row>
    <row r="8" spans="1:5" x14ac:dyDescent="0.3">
      <c r="A8" s="4">
        <f t="shared" si="0"/>
        <v>5</v>
      </c>
      <c r="B8" s="5" t="s">
        <v>11</v>
      </c>
      <c r="C8" s="7" t="s">
        <v>9</v>
      </c>
      <c r="D8" s="6">
        <v>46195</v>
      </c>
      <c r="E8" s="23">
        <v>47927.31</v>
      </c>
    </row>
    <row r="9" spans="1:5" x14ac:dyDescent="0.3">
      <c r="A9" s="4">
        <f t="shared" si="0"/>
        <v>6</v>
      </c>
      <c r="B9" s="5" t="s">
        <v>12</v>
      </c>
      <c r="C9" s="7" t="s">
        <v>6</v>
      </c>
      <c r="D9" s="6">
        <v>80000</v>
      </c>
      <c r="E9" s="24">
        <v>83777.78</v>
      </c>
    </row>
    <row r="10" spans="1:5" x14ac:dyDescent="0.3">
      <c r="A10" s="4">
        <f t="shared" si="0"/>
        <v>7</v>
      </c>
      <c r="B10" s="5" t="s">
        <v>13</v>
      </c>
      <c r="C10" s="7" t="s">
        <v>6</v>
      </c>
      <c r="D10" s="6">
        <v>51195</v>
      </c>
      <c r="E10" s="24">
        <v>53754.75</v>
      </c>
    </row>
    <row r="11" spans="1:5" x14ac:dyDescent="0.3">
      <c r="A11" s="4">
        <f t="shared" si="0"/>
        <v>8</v>
      </c>
      <c r="B11" s="5" t="s">
        <v>14</v>
      </c>
      <c r="C11" s="7" t="s">
        <v>15</v>
      </c>
      <c r="D11" s="6">
        <v>195000</v>
      </c>
      <c r="E11" s="24">
        <v>204140.61</v>
      </c>
    </row>
    <row r="12" spans="1:5" x14ac:dyDescent="0.3">
      <c r="A12" s="4">
        <f t="shared" si="0"/>
        <v>9</v>
      </c>
      <c r="B12" s="5" t="s">
        <v>16</v>
      </c>
      <c r="C12" s="7" t="s">
        <v>9</v>
      </c>
      <c r="D12" s="6">
        <v>50000</v>
      </c>
      <c r="E12" s="24">
        <v>52187.519999999997</v>
      </c>
    </row>
    <row r="13" spans="1:5" x14ac:dyDescent="0.3">
      <c r="A13" s="4">
        <f t="shared" si="0"/>
        <v>10</v>
      </c>
      <c r="B13" s="5" t="s">
        <v>17</v>
      </c>
      <c r="C13" s="7" t="s">
        <v>9</v>
      </c>
      <c r="D13" s="6">
        <v>41553</v>
      </c>
      <c r="E13" s="24">
        <v>42937</v>
      </c>
    </row>
    <row r="14" spans="1:5" x14ac:dyDescent="0.3">
      <c r="A14" s="4">
        <f t="shared" si="0"/>
        <v>11</v>
      </c>
      <c r="B14" s="5" t="s">
        <v>18</v>
      </c>
      <c r="C14" s="7" t="s">
        <v>6</v>
      </c>
      <c r="D14" s="6">
        <v>100000</v>
      </c>
      <c r="E14" s="24">
        <v>103888.88</v>
      </c>
    </row>
    <row r="15" spans="1:5" x14ac:dyDescent="0.3">
      <c r="A15" s="4">
        <f t="shared" si="0"/>
        <v>12</v>
      </c>
      <c r="B15" s="5" t="s">
        <v>19</v>
      </c>
      <c r="C15" s="7" t="s">
        <v>6</v>
      </c>
      <c r="D15" s="6">
        <v>100000</v>
      </c>
      <c r="E15" s="24">
        <v>104583.36</v>
      </c>
    </row>
    <row r="16" spans="1:5" x14ac:dyDescent="0.3">
      <c r="A16" s="4">
        <f t="shared" si="0"/>
        <v>13</v>
      </c>
      <c r="B16" s="5" t="s">
        <v>20</v>
      </c>
      <c r="C16" s="7" t="s">
        <v>9</v>
      </c>
      <c r="D16" s="6">
        <v>50000</v>
      </c>
      <c r="E16" s="24">
        <v>51666.64</v>
      </c>
    </row>
    <row r="17" spans="1:5" x14ac:dyDescent="0.3">
      <c r="A17" s="4">
        <f t="shared" si="0"/>
        <v>14</v>
      </c>
      <c r="B17" s="5" t="s">
        <v>21</v>
      </c>
      <c r="C17" s="7" t="s">
        <v>6</v>
      </c>
      <c r="D17" s="6">
        <v>100000</v>
      </c>
      <c r="E17" s="24">
        <v>105000</v>
      </c>
    </row>
    <row r="18" spans="1:5" x14ac:dyDescent="0.3">
      <c r="A18" s="4">
        <f t="shared" si="0"/>
        <v>15</v>
      </c>
      <c r="B18" s="5" t="s">
        <v>22</v>
      </c>
      <c r="C18" s="7" t="s">
        <v>6</v>
      </c>
      <c r="D18" s="6">
        <v>80000</v>
      </c>
      <c r="E18" s="24">
        <v>83777.78</v>
      </c>
    </row>
    <row r="19" spans="1:5" x14ac:dyDescent="0.3">
      <c r="A19" s="4">
        <f t="shared" si="0"/>
        <v>16</v>
      </c>
      <c r="B19" s="5" t="s">
        <v>23</v>
      </c>
      <c r="C19" s="7" t="s">
        <v>6</v>
      </c>
      <c r="D19" s="6">
        <v>61553</v>
      </c>
      <c r="E19" s="24">
        <v>63946.73</v>
      </c>
    </row>
    <row r="20" spans="1:5" x14ac:dyDescent="0.3">
      <c r="A20" s="4">
        <f t="shared" si="0"/>
        <v>17</v>
      </c>
      <c r="B20" s="5" t="s">
        <v>24</v>
      </c>
      <c r="C20" s="7" t="s">
        <v>6</v>
      </c>
      <c r="D20" s="6">
        <v>80000</v>
      </c>
      <c r="E20" s="24">
        <v>83777.78</v>
      </c>
    </row>
    <row r="21" spans="1:5" x14ac:dyDescent="0.3">
      <c r="A21" s="4">
        <f t="shared" si="0"/>
        <v>18</v>
      </c>
      <c r="B21" s="5" t="s">
        <v>25</v>
      </c>
      <c r="C21" s="7" t="s">
        <v>6</v>
      </c>
      <c r="D21" s="6">
        <v>60000</v>
      </c>
      <c r="E21" s="24">
        <v>63000</v>
      </c>
    </row>
    <row r="22" spans="1:5" x14ac:dyDescent="0.3">
      <c r="A22" s="4">
        <f t="shared" si="0"/>
        <v>19</v>
      </c>
      <c r="B22" s="5" t="s">
        <v>26</v>
      </c>
      <c r="C22" s="7" t="s">
        <v>9</v>
      </c>
      <c r="D22" s="6">
        <v>50000</v>
      </c>
      <c r="E22" s="24">
        <v>52187.49</v>
      </c>
    </row>
    <row r="23" spans="1:5" x14ac:dyDescent="0.3">
      <c r="A23" s="4">
        <f t="shared" si="0"/>
        <v>20</v>
      </c>
      <c r="B23" s="5" t="s">
        <v>27</v>
      </c>
      <c r="C23" s="7" t="s">
        <v>6</v>
      </c>
      <c r="D23" s="6">
        <v>85000</v>
      </c>
      <c r="E23" s="24">
        <v>88305.52</v>
      </c>
    </row>
    <row r="24" spans="1:5" x14ac:dyDescent="0.3">
      <c r="A24" s="4">
        <f t="shared" si="0"/>
        <v>21</v>
      </c>
      <c r="B24" s="5" t="s">
        <v>28</v>
      </c>
      <c r="C24" s="7" t="s">
        <v>6</v>
      </c>
      <c r="D24" s="6">
        <v>80000</v>
      </c>
      <c r="E24" s="24">
        <v>83777.78</v>
      </c>
    </row>
    <row r="25" spans="1:5" x14ac:dyDescent="0.3">
      <c r="A25" s="4">
        <f t="shared" si="0"/>
        <v>22</v>
      </c>
      <c r="B25" s="5" t="s">
        <v>29</v>
      </c>
      <c r="C25" s="7" t="s">
        <v>6</v>
      </c>
      <c r="D25" s="6">
        <v>100000</v>
      </c>
      <c r="E25" s="24">
        <v>105000</v>
      </c>
    </row>
    <row r="26" spans="1:5" x14ac:dyDescent="0.3">
      <c r="A26" s="4">
        <f t="shared" si="0"/>
        <v>23</v>
      </c>
      <c r="B26" s="5" t="s">
        <v>30</v>
      </c>
      <c r="C26" s="7" t="s">
        <v>6</v>
      </c>
      <c r="D26" s="6">
        <v>51195</v>
      </c>
      <c r="E26" s="24">
        <v>53257.05</v>
      </c>
    </row>
    <row r="27" spans="1:5" ht="24" x14ac:dyDescent="0.3">
      <c r="A27" s="4">
        <f t="shared" si="0"/>
        <v>24</v>
      </c>
      <c r="B27" s="5" t="s">
        <v>31</v>
      </c>
      <c r="C27" s="7" t="s">
        <v>15</v>
      </c>
      <c r="D27" s="6">
        <v>190000</v>
      </c>
      <c r="E27" s="24">
        <v>198510.4</v>
      </c>
    </row>
    <row r="28" spans="1:5" x14ac:dyDescent="0.3">
      <c r="A28" s="4">
        <f t="shared" si="0"/>
        <v>25</v>
      </c>
      <c r="B28" s="5" t="s">
        <v>32</v>
      </c>
      <c r="C28" s="7" t="s">
        <v>6</v>
      </c>
      <c r="D28" s="6">
        <v>60000</v>
      </c>
      <c r="E28" s="24">
        <v>62333.36</v>
      </c>
    </row>
    <row r="29" spans="1:5" x14ac:dyDescent="0.3">
      <c r="A29" s="4">
        <f t="shared" si="0"/>
        <v>26</v>
      </c>
      <c r="B29" s="5" t="s">
        <v>33</v>
      </c>
      <c r="C29" s="7" t="s">
        <v>6</v>
      </c>
      <c r="D29" s="6">
        <v>150000</v>
      </c>
      <c r="E29" s="24">
        <v>153125</v>
      </c>
    </row>
    <row r="30" spans="1:5" x14ac:dyDescent="0.3">
      <c r="A30" s="4">
        <f t="shared" si="0"/>
        <v>27</v>
      </c>
      <c r="B30" s="5" t="s">
        <v>34</v>
      </c>
      <c r="C30" s="7" t="s">
        <v>9</v>
      </c>
      <c r="D30" s="6">
        <v>50000</v>
      </c>
      <c r="E30" s="24">
        <v>50104.160000000003</v>
      </c>
    </row>
    <row r="31" spans="1:5" x14ac:dyDescent="0.3">
      <c r="A31" s="4">
        <f t="shared" si="0"/>
        <v>28</v>
      </c>
      <c r="B31" s="5" t="s">
        <v>35</v>
      </c>
      <c r="C31" s="7" t="s">
        <v>6</v>
      </c>
      <c r="D31" s="6">
        <v>80000</v>
      </c>
      <c r="E31" s="24">
        <v>83444.45</v>
      </c>
    </row>
    <row r="32" spans="1:5" x14ac:dyDescent="0.3">
      <c r="A32" s="4">
        <f t="shared" si="0"/>
        <v>29</v>
      </c>
      <c r="B32" s="5" t="s">
        <v>36</v>
      </c>
      <c r="C32" s="7" t="s">
        <v>6</v>
      </c>
      <c r="D32" s="6">
        <v>51553</v>
      </c>
      <c r="E32" s="24">
        <v>48331.1</v>
      </c>
    </row>
    <row r="33" spans="1:5" x14ac:dyDescent="0.3">
      <c r="A33" s="4">
        <f t="shared" si="0"/>
        <v>30</v>
      </c>
      <c r="B33" s="5" t="s">
        <v>37</v>
      </c>
      <c r="C33" s="7" t="s">
        <v>6</v>
      </c>
      <c r="D33" s="6">
        <v>100000</v>
      </c>
      <c r="E33" s="24">
        <v>103888.88</v>
      </c>
    </row>
    <row r="34" spans="1:5" x14ac:dyDescent="0.3">
      <c r="A34" s="4">
        <f t="shared" si="0"/>
        <v>31</v>
      </c>
      <c r="B34" s="5" t="s">
        <v>38</v>
      </c>
      <c r="C34" s="7" t="s">
        <v>6</v>
      </c>
      <c r="D34" s="6">
        <v>150000</v>
      </c>
      <c r="E34" s="24">
        <v>156406.25</v>
      </c>
    </row>
    <row r="35" spans="1:5" x14ac:dyDescent="0.3">
      <c r="A35" s="4">
        <f t="shared" si="0"/>
        <v>32</v>
      </c>
      <c r="B35" s="5" t="s">
        <v>39</v>
      </c>
      <c r="C35" s="7" t="s">
        <v>6</v>
      </c>
      <c r="D35" s="6">
        <v>115000</v>
      </c>
      <c r="E35" s="24">
        <v>120390</v>
      </c>
    </row>
    <row r="36" spans="1:5" x14ac:dyDescent="0.3">
      <c r="A36" s="4">
        <f t="shared" si="0"/>
        <v>33</v>
      </c>
      <c r="B36" s="5" t="s">
        <v>40</v>
      </c>
      <c r="C36" s="7" t="s">
        <v>9</v>
      </c>
      <c r="D36" s="6">
        <v>50000</v>
      </c>
      <c r="E36" s="24">
        <v>52500</v>
      </c>
    </row>
    <row r="37" spans="1:5" x14ac:dyDescent="0.3">
      <c r="A37" s="4">
        <f t="shared" si="0"/>
        <v>34</v>
      </c>
      <c r="B37" s="5" t="s">
        <v>41</v>
      </c>
      <c r="C37" s="7" t="s">
        <v>6</v>
      </c>
      <c r="D37" s="6">
        <v>68000</v>
      </c>
      <c r="E37" s="24">
        <v>69416.67</v>
      </c>
    </row>
    <row r="38" spans="1:5" x14ac:dyDescent="0.3">
      <c r="A38" s="4">
        <f t="shared" si="0"/>
        <v>35</v>
      </c>
      <c r="B38" s="5" t="s">
        <v>42</v>
      </c>
      <c r="C38" s="7" t="s">
        <v>9</v>
      </c>
      <c r="D38" s="6">
        <v>45000</v>
      </c>
      <c r="E38" s="24">
        <v>46500</v>
      </c>
    </row>
    <row r="39" spans="1:5" x14ac:dyDescent="0.3">
      <c r="A39" s="4">
        <f t="shared" si="0"/>
        <v>36</v>
      </c>
      <c r="B39" s="5" t="s">
        <v>43</v>
      </c>
      <c r="C39" s="7" t="s">
        <v>6</v>
      </c>
      <c r="D39" s="6">
        <v>89500</v>
      </c>
      <c r="E39" s="24">
        <v>92980.52</v>
      </c>
    </row>
    <row r="40" spans="1:5" x14ac:dyDescent="0.3">
      <c r="A40" s="4">
        <f t="shared" si="0"/>
        <v>37</v>
      </c>
      <c r="B40" s="5" t="s">
        <v>44</v>
      </c>
      <c r="C40" s="7" t="s">
        <v>6</v>
      </c>
      <c r="D40" s="6">
        <v>51553</v>
      </c>
      <c r="E40" s="24">
        <v>53844.66</v>
      </c>
    </row>
    <row r="41" spans="1:5" x14ac:dyDescent="0.3">
      <c r="A41" s="4">
        <f t="shared" si="0"/>
        <v>38</v>
      </c>
      <c r="B41" s="5" t="s">
        <v>45</v>
      </c>
      <c r="C41" s="7" t="s">
        <v>6</v>
      </c>
      <c r="D41" s="6">
        <v>60000</v>
      </c>
      <c r="E41" s="24">
        <v>62750</v>
      </c>
    </row>
    <row r="42" spans="1:5" x14ac:dyDescent="0.3">
      <c r="A42" s="4">
        <f t="shared" si="0"/>
        <v>39</v>
      </c>
      <c r="B42" s="5" t="s">
        <v>46</v>
      </c>
      <c r="C42" s="7" t="s">
        <v>6</v>
      </c>
      <c r="D42" s="6">
        <v>60000</v>
      </c>
      <c r="E42" s="24">
        <v>60833.35</v>
      </c>
    </row>
    <row r="43" spans="1:5" x14ac:dyDescent="0.3">
      <c r="A43" s="4">
        <f t="shared" si="0"/>
        <v>40</v>
      </c>
      <c r="B43" s="5" t="s">
        <v>47</v>
      </c>
      <c r="C43" s="7" t="s">
        <v>6</v>
      </c>
      <c r="D43" s="6">
        <v>100000</v>
      </c>
      <c r="E43" s="24">
        <v>104583.33</v>
      </c>
    </row>
    <row r="44" spans="1:5" x14ac:dyDescent="0.3">
      <c r="A44" s="4">
        <f t="shared" si="0"/>
        <v>41</v>
      </c>
      <c r="B44" s="5" t="s">
        <v>48</v>
      </c>
      <c r="C44" s="7" t="s">
        <v>6</v>
      </c>
      <c r="D44" s="6">
        <v>100000</v>
      </c>
      <c r="E44" s="24">
        <v>156250</v>
      </c>
    </row>
    <row r="45" spans="1:5" x14ac:dyDescent="0.3">
      <c r="A45" s="4">
        <f t="shared" si="0"/>
        <v>42</v>
      </c>
      <c r="B45" s="5" t="s">
        <v>49</v>
      </c>
      <c r="C45" s="7" t="s">
        <v>6</v>
      </c>
      <c r="D45" s="6">
        <v>51195</v>
      </c>
      <c r="E45" s="24">
        <v>53185.95</v>
      </c>
    </row>
    <row r="46" spans="1:5" x14ac:dyDescent="0.3">
      <c r="A46" s="4">
        <f t="shared" si="0"/>
        <v>43</v>
      </c>
      <c r="B46" s="5" t="s">
        <v>50</v>
      </c>
      <c r="C46" s="7" t="s">
        <v>6</v>
      </c>
      <c r="D46" s="6">
        <v>51553</v>
      </c>
      <c r="E46" s="24">
        <v>54130.7</v>
      </c>
    </row>
    <row r="47" spans="1:5" x14ac:dyDescent="0.3">
      <c r="A47" s="4">
        <f t="shared" si="0"/>
        <v>44</v>
      </c>
      <c r="B47" s="5" t="s">
        <v>51</v>
      </c>
      <c r="C47" s="7" t="s">
        <v>9</v>
      </c>
      <c r="D47" s="6">
        <v>50000</v>
      </c>
      <c r="E47" s="24">
        <v>51666.64</v>
      </c>
    </row>
    <row r="48" spans="1:5" s="20" customFormat="1" x14ac:dyDescent="0.3">
      <c r="A48" s="18"/>
      <c r="B48" s="12" t="s">
        <v>52</v>
      </c>
      <c r="C48" s="12"/>
      <c r="D48" s="19">
        <f>SUM(D4:D47)</f>
        <v>3407545</v>
      </c>
      <c r="E48" s="25">
        <f>SUM(E4:E47)</f>
        <v>3593136.4200000013</v>
      </c>
    </row>
    <row r="49" spans="1:5" x14ac:dyDescent="0.3">
      <c r="A49" s="14"/>
      <c r="B49" s="10"/>
      <c r="C49" s="10"/>
      <c r="D49" s="10"/>
      <c r="E49" s="26"/>
    </row>
    <row r="50" spans="1:5" x14ac:dyDescent="0.3">
      <c r="A50" s="14"/>
      <c r="B50" s="10"/>
      <c r="C50" s="10"/>
      <c r="D50" s="10"/>
      <c r="E50" s="26"/>
    </row>
    <row r="51" spans="1:5" x14ac:dyDescent="0.3">
      <c r="A51" s="14"/>
      <c r="B51" s="10"/>
      <c r="C51" s="10"/>
      <c r="D51" s="10"/>
      <c r="E51" s="26"/>
    </row>
    <row r="52" spans="1:5" x14ac:dyDescent="0.3">
      <c r="A52" s="14"/>
      <c r="B52" s="10"/>
      <c r="C52" s="10"/>
      <c r="D52" s="10"/>
      <c r="E52" s="26"/>
    </row>
    <row r="53" spans="1:5" x14ac:dyDescent="0.3">
      <c r="A53" s="14"/>
      <c r="B53" s="10"/>
      <c r="C53" s="10"/>
      <c r="D53" s="10"/>
      <c r="E53" s="26"/>
    </row>
    <row r="54" spans="1:5" x14ac:dyDescent="0.3">
      <c r="A54" s="14"/>
      <c r="B54" s="10"/>
      <c r="C54" s="10"/>
      <c r="D54" s="10"/>
      <c r="E54" s="26"/>
    </row>
    <row r="55" spans="1:5" x14ac:dyDescent="0.3">
      <c r="A55" s="14"/>
      <c r="B55" s="10"/>
      <c r="C55" s="10"/>
      <c r="D55" s="10"/>
      <c r="E55" s="26"/>
    </row>
    <row r="56" spans="1:5" x14ac:dyDescent="0.3">
      <c r="A56" s="14"/>
      <c r="B56" s="10"/>
      <c r="C56" s="10"/>
      <c r="D56" s="10"/>
      <c r="E56" s="26"/>
    </row>
    <row r="57" spans="1:5" x14ac:dyDescent="0.3">
      <c r="A57" s="14"/>
      <c r="B57" s="10"/>
      <c r="C57" s="10"/>
      <c r="D57" s="10"/>
      <c r="E57" s="26"/>
    </row>
    <row r="58" spans="1:5" x14ac:dyDescent="0.3">
      <c r="A58" s="14"/>
      <c r="B58" s="10"/>
      <c r="C58" s="10"/>
      <c r="D58" s="10"/>
      <c r="E58" s="26"/>
    </row>
    <row r="59" spans="1:5" x14ac:dyDescent="0.3">
      <c r="A59" s="14"/>
      <c r="B59" s="10"/>
      <c r="C59" s="10"/>
      <c r="D59" s="10"/>
      <c r="E59" s="26"/>
    </row>
    <row r="60" spans="1:5" x14ac:dyDescent="0.3">
      <c r="A60" s="14"/>
      <c r="B60" s="10"/>
      <c r="C60" s="10"/>
      <c r="D60" s="10"/>
      <c r="E60" s="26"/>
    </row>
    <row r="61" spans="1:5" x14ac:dyDescent="0.3">
      <c r="A61" s="14"/>
      <c r="B61" s="10"/>
      <c r="C61" s="10"/>
      <c r="D61" s="10"/>
      <c r="E61" s="26"/>
    </row>
    <row r="62" spans="1:5" x14ac:dyDescent="0.3">
      <c r="A62" s="14"/>
      <c r="B62" s="10"/>
      <c r="C62" s="10"/>
      <c r="D62" s="10"/>
      <c r="E62" s="26"/>
    </row>
    <row r="63" spans="1:5" x14ac:dyDescent="0.3">
      <c r="A63" s="14"/>
      <c r="B63" s="10"/>
      <c r="C63" s="10"/>
      <c r="D63" s="10"/>
      <c r="E63" s="26"/>
    </row>
    <row r="64" spans="1:5" x14ac:dyDescent="0.3">
      <c r="A64" s="14"/>
      <c r="B64" s="10"/>
      <c r="C64" s="10"/>
      <c r="D64" s="10"/>
      <c r="E64" s="26"/>
    </row>
    <row r="65" spans="1:5" x14ac:dyDescent="0.3">
      <c r="A65" s="14"/>
      <c r="B65" s="10"/>
      <c r="C65" s="10"/>
      <c r="D65" s="10"/>
      <c r="E65" s="26"/>
    </row>
    <row r="66" spans="1:5" x14ac:dyDescent="0.3">
      <c r="A66" s="14"/>
      <c r="B66" s="10"/>
      <c r="C66" s="10"/>
      <c r="D66" s="10"/>
      <c r="E66" s="26"/>
    </row>
    <row r="67" spans="1:5" x14ac:dyDescent="0.3">
      <c r="A67" s="14"/>
      <c r="B67" s="10"/>
      <c r="C67" s="10"/>
      <c r="D67" s="10"/>
      <c r="E67" s="26"/>
    </row>
    <row r="68" spans="1:5" x14ac:dyDescent="0.3">
      <c r="A68" s="14"/>
      <c r="B68" s="10"/>
      <c r="C68" s="10"/>
      <c r="D68" s="10"/>
      <c r="E68" s="26"/>
    </row>
    <row r="69" spans="1:5" x14ac:dyDescent="0.3">
      <c r="A69" s="14"/>
      <c r="B69" s="10"/>
      <c r="C69" s="10"/>
      <c r="D69" s="10"/>
      <c r="E69" s="26"/>
    </row>
    <row r="70" spans="1:5" x14ac:dyDescent="0.3">
      <c r="A70" s="14"/>
      <c r="B70" s="10"/>
      <c r="C70" s="10"/>
      <c r="D70" s="10"/>
      <c r="E70" s="26"/>
    </row>
    <row r="71" spans="1:5" x14ac:dyDescent="0.3">
      <c r="A71" s="14"/>
      <c r="B71" s="10"/>
      <c r="C71" s="10"/>
      <c r="D71" s="10"/>
      <c r="E71" s="26"/>
    </row>
    <row r="72" spans="1:5" x14ac:dyDescent="0.3">
      <c r="A72" s="14"/>
      <c r="B72" s="10"/>
      <c r="C72" s="10"/>
      <c r="D72" s="10"/>
      <c r="E72" s="26"/>
    </row>
    <row r="73" spans="1:5" x14ac:dyDescent="0.3">
      <c r="A73" s="14"/>
      <c r="B73" s="10"/>
      <c r="C73" s="10"/>
      <c r="D73" s="10"/>
      <c r="E73" s="26"/>
    </row>
    <row r="74" spans="1:5" x14ac:dyDescent="0.3">
      <c r="A74" s="14"/>
      <c r="B74" s="10"/>
      <c r="C74" s="10"/>
      <c r="D74" s="10"/>
      <c r="E74" s="26"/>
    </row>
  </sheetData>
  <mergeCells count="1">
    <mergeCell ref="A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2025-07-28T10:44:24Z</dcterms:created>
  <dcterms:modified xsi:type="dcterms:W3CDTF">2025-07-28T10:52:06Z</dcterms:modified>
</cp:coreProperties>
</file>