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58B28C67-8615-43DC-8108-814C915BA7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D34" i="1"/>
</calcChain>
</file>

<file path=xl/sharedStrings.xml><?xml version="1.0" encoding="utf-8"?>
<sst xmlns="http://schemas.openxmlformats.org/spreadsheetml/2006/main" count="138" uniqueCount="74">
  <si>
    <t>S/N</t>
  </si>
  <si>
    <t>NAME OF PROJECT</t>
  </si>
  <si>
    <t>WARD</t>
  </si>
  <si>
    <t>APPROVED AMOUNT</t>
  </si>
  <si>
    <t>CONTRACT AMOUNT</t>
  </si>
  <si>
    <t>AMOUNT PAID TO DATE</t>
  </si>
  <si>
    <t xml:space="preserve">BALANCE </t>
  </si>
  <si>
    <t xml:space="preserve">BURNING RATE </t>
  </si>
  <si>
    <t xml:space="preserve">Completion of 1 * 3 classroom block at Lusakasa Primary school </t>
  </si>
  <si>
    <t>Libala ward 7</t>
  </si>
  <si>
    <t>Completion of 1 * 2 laboratory block at Mkandawire Secondary School</t>
  </si>
  <si>
    <t>Grading and gravelling of Kalabi Road- 0.25km</t>
  </si>
  <si>
    <t xml:space="preserve">Grading and gravelling of Kapata street- 0.25km </t>
  </si>
  <si>
    <t xml:space="preserve">Furniture for Katungu Police Post </t>
  </si>
  <si>
    <t xml:space="preserve">Completion of 1 * 3 classroom block at Kabwata Primary School </t>
  </si>
  <si>
    <t>Kabwata ward 6</t>
  </si>
  <si>
    <t xml:space="preserve">Completion of 1 * 3 classroom block at St. Patrick’s Primary School </t>
  </si>
  <si>
    <t>Paving of the road leading to LWSC- 0.25km</t>
  </si>
  <si>
    <t>Paving of the road- off  Dr. Aggrey to Burma road- 0.3km</t>
  </si>
  <si>
    <t>Paving of the road- off Paul Ngozi road - 0.2km</t>
  </si>
  <si>
    <t xml:space="preserve">Construction of Police Post and boundary fence Mapoloto (phased 1)  </t>
  </si>
  <si>
    <t>Chilenje ward 8</t>
  </si>
  <si>
    <t>Grading and gravelling of Michael Chilufya Sata road- 0.3 km</t>
  </si>
  <si>
    <t xml:space="preserve">Paving of Munyaule Market </t>
  </si>
  <si>
    <t>Grading and gravelling of Chilala road – 0.25km</t>
  </si>
  <si>
    <t>Procurement of 2 Skip Bins</t>
  </si>
  <si>
    <t>Construction of maternity wing at Lilayi Health Post (Phase 1)</t>
  </si>
  <si>
    <t xml:space="preserve">Kamulanga ward9 </t>
  </si>
  <si>
    <t>Grading and gravelling of care -0.7km</t>
  </si>
  <si>
    <t>Kamulanga ward 9</t>
  </si>
  <si>
    <t>Paving off Lilayi road – 0.25km</t>
  </si>
  <si>
    <t>Completion of 1 * 3 classroom block at Kamwala Primary School</t>
  </si>
  <si>
    <t>Kamwala ward 5</t>
  </si>
  <si>
    <t>Grading, gravelling and earth drainage works on Broken Hill Street Road – 0.35km</t>
  </si>
  <si>
    <t xml:space="preserve">Kamwala ward 5 </t>
  </si>
  <si>
    <t>Grading, gravelling and earth drain from the end of Paul Ngozi to Esther Lungu Road – 0.3km</t>
  </si>
  <si>
    <t xml:space="preserve">Paving of the road from the end of Paul Ngozi to Wilson  Kalumba Road – 0.15km </t>
  </si>
  <si>
    <t xml:space="preserve">Paving and drainage  work of Kamwala clinic </t>
  </si>
  <si>
    <t xml:space="preserve">Furniture for Luckson Mapushi Police Post  </t>
  </si>
  <si>
    <t xml:space="preserve">Procurement of an ambulance for </t>
  </si>
  <si>
    <t>Kabwata constituency</t>
  </si>
  <si>
    <t>TOTAL</t>
  </si>
  <si>
    <t>Construction of the Local court Maxwell Sibongo Police Post</t>
  </si>
  <si>
    <t>Kamwala ward</t>
  </si>
  <si>
    <t>Supply and Installation of solar lights along paul Ngozi Road</t>
  </si>
  <si>
    <r>
      <t>Supply and installation of solar lights along 9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Street</t>
    </r>
  </si>
  <si>
    <t>Paving of a recently built maternity wing at Kabwata clinic</t>
  </si>
  <si>
    <t>Construction of a drainage from site and service Richard Kachingwe – 400m</t>
  </si>
  <si>
    <t>Kabwata ward</t>
  </si>
  <si>
    <r>
      <t>Paving of the road in 11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Street</t>
    </r>
  </si>
  <si>
    <t xml:space="preserve">Supply and installation of solar street lights at Richard Kachingwe – 400m  </t>
  </si>
  <si>
    <r>
      <t>Supply and installation of solar lights along 11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street</t>
    </r>
  </si>
  <si>
    <t>Libala ward</t>
  </si>
  <si>
    <r>
      <t>Paving the walkways fom Yotam Muleya 21</t>
    </r>
    <r>
      <rPr>
        <vertAlign val="superscript"/>
        <sz val="11"/>
        <color theme="1"/>
        <rFont val="Calibri"/>
        <family val="2"/>
        <scheme val="minor"/>
      </rPr>
      <t>st</t>
    </r>
    <r>
      <rPr>
        <sz val="11"/>
        <color theme="1"/>
        <rFont val="Calibri"/>
        <family val="2"/>
        <scheme val="minor"/>
      </rPr>
      <t xml:space="preserve"> Street Traffic lights to Chilumblu road (one sided only) -350m</t>
    </r>
  </si>
  <si>
    <t>Rehabilitation of the stage II Playpark</t>
  </si>
  <si>
    <t>Completion of Maploto Police Post</t>
  </si>
  <si>
    <t>Chilenje ward</t>
  </si>
  <si>
    <t>Supply and installation of the solar light (Flood lights) in Chilenje market</t>
  </si>
  <si>
    <t>Supply and installation of solar lights</t>
  </si>
  <si>
    <t>Supply and installation of solarlights at Chilenje Level I Hospital Entrance Road</t>
  </si>
  <si>
    <t>Construction of Drainage System along Chilala Road – 480m</t>
  </si>
  <si>
    <t>Paving of the road in Jackson Sikuyuba  Road</t>
  </si>
  <si>
    <t>Kamulanga ward</t>
  </si>
  <si>
    <t>Completion of maternity wing at Lilayi clinic  Phase II</t>
  </si>
  <si>
    <t>STATUS</t>
  </si>
  <si>
    <t>2025 CDF ALLOCATION PROJECT</t>
  </si>
  <si>
    <t xml:space="preserve"> </t>
  </si>
  <si>
    <t>PROJECT FOR 2024 CDF ALLOCATION KABWATA</t>
  </si>
  <si>
    <t>Grading and gravelling  and of katata street 0.405.km</t>
  </si>
  <si>
    <t xml:space="preserve">Grading and gravelling of off Nationalist road opposite Sutizya Mall Road- 0.2km </t>
  </si>
  <si>
    <t>Grading and gravelling of Kalulu 0.155km and  Kabuzu street- 0.25km</t>
  </si>
  <si>
    <t>COMMENTS</t>
  </si>
  <si>
    <t>APPROVED</t>
  </si>
  <si>
    <t>PROCURED BY THE MINISTRY OF LOCAL GOVERNMENT &amp;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</si>
</sst>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  <font>
      <sz val="11"/>
      <color rgb="FF9C65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Bookman Old Style"/>
      <family val="1"/>
    </font>
    <font>
      <sz val="10"/>
      <color theme="1"/>
      <name val="Bookman Old Style"/>
      <family val="1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6" fillId="5" borderId="0" applyNumberFormat="0" applyBorder="0" applyAlignment="0" applyProtection="0"/>
  </cellStyleXfs>
  <cellXfs count="40">
    <xf numFmtId="0" fontId="0" fillId="0" borderId="0" xfId="0"/>
    <xf numFmtId="0" fontId="3" fillId="0" borderId="3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4" fontId="0" fillId="0" borderId="2" xfId="0" applyNumberForma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/>
    <xf numFmtId="0" fontId="4" fillId="4" borderId="0" xfId="2"/>
    <xf numFmtId="0" fontId="6" fillId="5" borderId="1" xfId="3" applyBorder="1" applyAlignment="1">
      <alignment vertical="center" wrapText="1"/>
    </xf>
    <xf numFmtId="0" fontId="6" fillId="5" borderId="2" xfId="3" applyBorder="1" applyAlignment="1">
      <alignment vertical="center" wrapText="1"/>
    </xf>
    <xf numFmtId="0" fontId="6" fillId="5" borderId="5" xfId="3" applyBorder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43" fontId="7" fillId="0" borderId="0" xfId="1" applyFont="1"/>
    <xf numFmtId="0" fontId="8" fillId="3" borderId="0" xfId="0" applyFont="1" applyFill="1"/>
    <xf numFmtId="0" fontId="8" fillId="3" borderId="0" xfId="0" applyFont="1" applyFill="1" applyAlignment="1">
      <alignment horizontal="left"/>
    </xf>
    <xf numFmtId="43" fontId="8" fillId="3" borderId="7" xfId="1" applyFont="1" applyFill="1" applyBorder="1"/>
    <xf numFmtId="0" fontId="8" fillId="0" borderId="0" xfId="0" applyFont="1"/>
    <xf numFmtId="0" fontId="8" fillId="0" borderId="6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43" fontId="8" fillId="0" borderId="7" xfId="1" applyFont="1" applyBorder="1" applyAlignment="1">
      <alignment vertical="center" wrapText="1"/>
    </xf>
    <xf numFmtId="0" fontId="7" fillId="0" borderId="7" xfId="0" applyFont="1" applyBorder="1"/>
    <xf numFmtId="0" fontId="9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3" fontId="9" fillId="0" borderId="12" xfId="0" applyNumberFormat="1" applyFont="1" applyBorder="1" applyAlignment="1">
      <alignment vertical="center" wrapText="1"/>
    </xf>
    <xf numFmtId="43" fontId="9" fillId="0" borderId="7" xfId="1" applyFont="1" applyBorder="1" applyAlignment="1">
      <alignment vertical="center" wrapText="1"/>
    </xf>
    <xf numFmtId="4" fontId="9" fillId="0" borderId="12" xfId="0" applyNumberFormat="1" applyFont="1" applyBorder="1" applyAlignment="1">
      <alignment vertical="center" wrapText="1"/>
    </xf>
    <xf numFmtId="43" fontId="9" fillId="0" borderId="12" xfId="1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0" fillId="2" borderId="9" xfId="0" applyFont="1" applyFill="1" applyBorder="1"/>
    <xf numFmtId="0" fontId="10" fillId="2" borderId="10" xfId="0" applyFont="1" applyFill="1" applyBorder="1"/>
    <xf numFmtId="0" fontId="10" fillId="2" borderId="10" xfId="0" applyFont="1" applyFill="1" applyBorder="1" applyAlignment="1">
      <alignment horizontal="left"/>
    </xf>
    <xf numFmtId="3" fontId="10" fillId="2" borderId="10" xfId="0" applyNumberFormat="1" applyFont="1" applyFill="1" applyBorder="1"/>
    <xf numFmtId="43" fontId="10" fillId="2" borderId="10" xfId="1" applyFont="1" applyFill="1" applyBorder="1"/>
    <xf numFmtId="4" fontId="9" fillId="0" borderId="0" xfId="0" applyNumberFormat="1" applyFont="1" applyAlignment="1">
      <alignment vertical="center" wrapText="1"/>
    </xf>
    <xf numFmtId="4" fontId="7" fillId="0" borderId="0" xfId="0" applyNumberFormat="1" applyFont="1"/>
    <xf numFmtId="0" fontId="7" fillId="0" borderId="7" xfId="0" applyFont="1" applyBorder="1" applyAlignment="1">
      <alignment wrapText="1"/>
    </xf>
  </cellXfs>
  <cellStyles count="4">
    <cellStyle name="Comma" xfId="1" builtinId="3"/>
    <cellStyle name="Good" xfId="3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F37"/>
  <sheetViews>
    <sheetView tabSelected="1" zoomScale="150" zoomScaleNormal="150" workbookViewId="0">
      <selection activeCell="B9" sqref="B9"/>
    </sheetView>
  </sheetViews>
  <sheetFormatPr defaultColWidth="29" defaultRowHeight="13.8" x14ac:dyDescent="0.3"/>
  <cols>
    <col min="1" max="1" width="5" style="12" bestFit="1" customWidth="1"/>
    <col min="2" max="2" width="76.21875" style="12" customWidth="1"/>
    <col min="3" max="3" width="21.88671875" style="13" customWidth="1"/>
    <col min="4" max="4" width="23" style="12" bestFit="1" customWidth="1"/>
    <col min="5" max="5" width="23.6640625" style="14" bestFit="1" customWidth="1"/>
    <col min="6" max="6" width="32.109375" style="12" customWidth="1"/>
    <col min="7" max="16384" width="29" style="12"/>
  </cols>
  <sheetData>
    <row r="4" spans="1:6" s="18" customFormat="1" thickBot="1" x14ac:dyDescent="0.3">
      <c r="A4" s="15"/>
      <c r="B4" s="15" t="s">
        <v>67</v>
      </c>
      <c r="C4" s="16"/>
      <c r="D4" s="15"/>
      <c r="E4" s="17"/>
      <c r="F4" s="17"/>
    </row>
    <row r="5" spans="1:6" x14ac:dyDescent="0.3">
      <c r="A5" s="19" t="s">
        <v>0</v>
      </c>
      <c r="B5" s="20" t="s">
        <v>1</v>
      </c>
      <c r="C5" s="21" t="s">
        <v>2</v>
      </c>
      <c r="D5" s="22" t="s">
        <v>3</v>
      </c>
      <c r="E5" s="23" t="s">
        <v>4</v>
      </c>
      <c r="F5" s="24" t="s">
        <v>71</v>
      </c>
    </row>
    <row r="6" spans="1:6" x14ac:dyDescent="0.3">
      <c r="A6" s="25">
        <v>1</v>
      </c>
      <c r="B6" s="25" t="s">
        <v>8</v>
      </c>
      <c r="C6" s="26" t="s">
        <v>9</v>
      </c>
      <c r="D6" s="27">
        <v>750000</v>
      </c>
      <c r="E6" s="28">
        <v>745000</v>
      </c>
      <c r="F6" s="24" t="s">
        <v>72</v>
      </c>
    </row>
    <row r="7" spans="1:6" x14ac:dyDescent="0.3">
      <c r="A7" s="25">
        <v>2</v>
      </c>
      <c r="B7" s="25" t="s">
        <v>10</v>
      </c>
      <c r="C7" s="26" t="s">
        <v>9</v>
      </c>
      <c r="D7" s="29">
        <v>424379.37</v>
      </c>
      <c r="E7" s="28">
        <v>424204.58</v>
      </c>
      <c r="F7" s="24" t="s">
        <v>72</v>
      </c>
    </row>
    <row r="8" spans="1:6" x14ac:dyDescent="0.3">
      <c r="A8" s="25">
        <v>3</v>
      </c>
      <c r="B8" s="25" t="s">
        <v>68</v>
      </c>
      <c r="C8" s="26" t="s">
        <v>9</v>
      </c>
      <c r="D8" s="29">
        <v>437274.18</v>
      </c>
      <c r="E8" s="28">
        <v>437274.18</v>
      </c>
      <c r="F8" s="24" t="s">
        <v>72</v>
      </c>
    </row>
    <row r="9" spans="1:6" x14ac:dyDescent="0.3">
      <c r="A9" s="25">
        <v>4</v>
      </c>
      <c r="B9" s="25" t="s">
        <v>70</v>
      </c>
      <c r="C9" s="26" t="s">
        <v>9</v>
      </c>
      <c r="D9" s="29">
        <v>427560.63</v>
      </c>
      <c r="E9" s="28">
        <v>427560.63</v>
      </c>
      <c r="F9" s="24" t="s">
        <v>72</v>
      </c>
    </row>
    <row r="10" spans="1:6" x14ac:dyDescent="0.3">
      <c r="A10" s="25">
        <v>6</v>
      </c>
      <c r="B10" s="25" t="s">
        <v>11</v>
      </c>
      <c r="C10" s="26" t="s">
        <v>9</v>
      </c>
      <c r="D10" s="29">
        <v>272162.09999999998</v>
      </c>
      <c r="E10" s="28">
        <v>268348.3</v>
      </c>
      <c r="F10" s="24" t="s">
        <v>72</v>
      </c>
    </row>
    <row r="11" spans="1:6" x14ac:dyDescent="0.3">
      <c r="A11" s="25">
        <v>7</v>
      </c>
      <c r="B11" s="25" t="s">
        <v>12</v>
      </c>
      <c r="C11" s="26" t="s">
        <v>9</v>
      </c>
      <c r="D11" s="29">
        <v>262783.5</v>
      </c>
      <c r="E11" s="28">
        <v>249172.35</v>
      </c>
      <c r="F11" s="24" t="s">
        <v>72</v>
      </c>
    </row>
    <row r="12" spans="1:6" ht="26.4" x14ac:dyDescent="0.3">
      <c r="A12" s="25">
        <v>8</v>
      </c>
      <c r="B12" s="25" t="s">
        <v>69</v>
      </c>
      <c r="C12" s="26" t="s">
        <v>9</v>
      </c>
      <c r="D12" s="29">
        <v>243600</v>
      </c>
      <c r="E12" s="28">
        <v>268000</v>
      </c>
      <c r="F12" s="24" t="s">
        <v>72</v>
      </c>
    </row>
    <row r="13" spans="1:6" x14ac:dyDescent="0.3">
      <c r="A13" s="25">
        <v>9</v>
      </c>
      <c r="B13" s="25" t="s">
        <v>13</v>
      </c>
      <c r="C13" s="26" t="s">
        <v>9</v>
      </c>
      <c r="D13" s="30">
        <v>100000</v>
      </c>
      <c r="E13" s="28">
        <v>118978.69</v>
      </c>
      <c r="F13" s="24" t="s">
        <v>72</v>
      </c>
    </row>
    <row r="14" spans="1:6" x14ac:dyDescent="0.3">
      <c r="A14" s="25">
        <v>10</v>
      </c>
      <c r="B14" s="25" t="s">
        <v>14</v>
      </c>
      <c r="C14" s="26" t="s">
        <v>15</v>
      </c>
      <c r="D14" s="29">
        <v>113080.03</v>
      </c>
      <c r="E14" s="28">
        <v>113080.03</v>
      </c>
      <c r="F14" s="24" t="s">
        <v>72</v>
      </c>
    </row>
    <row r="15" spans="1:6" x14ac:dyDescent="0.3">
      <c r="A15" s="25">
        <v>11</v>
      </c>
      <c r="B15" s="25" t="s">
        <v>16</v>
      </c>
      <c r="C15" s="26" t="s">
        <v>15</v>
      </c>
      <c r="D15" s="29">
        <v>113080.03</v>
      </c>
      <c r="E15" s="28">
        <v>113080.03</v>
      </c>
      <c r="F15" s="24" t="s">
        <v>72</v>
      </c>
    </row>
    <row r="16" spans="1:6" x14ac:dyDescent="0.3">
      <c r="A16" s="25">
        <v>12</v>
      </c>
      <c r="B16" s="25" t="s">
        <v>17</v>
      </c>
      <c r="C16" s="26" t="s">
        <v>15</v>
      </c>
      <c r="D16" s="29">
        <v>716336.25</v>
      </c>
      <c r="E16" s="28">
        <v>710336</v>
      </c>
      <c r="F16" s="24" t="s">
        <v>72</v>
      </c>
    </row>
    <row r="17" spans="1:6" x14ac:dyDescent="0.3">
      <c r="A17" s="25">
        <v>13</v>
      </c>
      <c r="B17" s="25" t="s">
        <v>18</v>
      </c>
      <c r="C17" s="26" t="s">
        <v>15</v>
      </c>
      <c r="D17" s="29">
        <v>1187001.8999999999</v>
      </c>
      <c r="E17" s="28">
        <v>1150279.2</v>
      </c>
      <c r="F17" s="24" t="s">
        <v>72</v>
      </c>
    </row>
    <row r="18" spans="1:6" x14ac:dyDescent="0.3">
      <c r="A18" s="25">
        <v>14</v>
      </c>
      <c r="B18" s="25" t="s">
        <v>19</v>
      </c>
      <c r="C18" s="26" t="s">
        <v>15</v>
      </c>
      <c r="D18" s="29">
        <v>813258.6</v>
      </c>
      <c r="E18" s="28">
        <v>790055.7</v>
      </c>
      <c r="F18" s="24" t="s">
        <v>72</v>
      </c>
    </row>
    <row r="19" spans="1:6" x14ac:dyDescent="0.3">
      <c r="A19" s="25">
        <v>15</v>
      </c>
      <c r="B19" s="25" t="s">
        <v>20</v>
      </c>
      <c r="C19" s="26" t="s">
        <v>21</v>
      </c>
      <c r="D19" s="29">
        <v>950000</v>
      </c>
      <c r="E19" s="28">
        <v>949735.92</v>
      </c>
      <c r="F19" s="24" t="s">
        <v>72</v>
      </c>
    </row>
    <row r="20" spans="1:6" x14ac:dyDescent="0.3">
      <c r="A20" s="25">
        <v>16</v>
      </c>
      <c r="B20" s="25" t="s">
        <v>22</v>
      </c>
      <c r="C20" s="26" t="s">
        <v>21</v>
      </c>
      <c r="D20" s="29">
        <v>473375.7</v>
      </c>
      <c r="E20" s="28">
        <v>470239.34</v>
      </c>
      <c r="F20" s="24" t="s">
        <v>72</v>
      </c>
    </row>
    <row r="21" spans="1:6" x14ac:dyDescent="0.3">
      <c r="A21" s="25">
        <v>17</v>
      </c>
      <c r="B21" s="31" t="s">
        <v>23</v>
      </c>
      <c r="C21" s="26" t="s">
        <v>21</v>
      </c>
      <c r="D21" s="30">
        <v>803759.78</v>
      </c>
      <c r="E21" s="28">
        <v>80450.720000000001</v>
      </c>
      <c r="F21" s="24" t="s">
        <v>72</v>
      </c>
    </row>
    <row r="22" spans="1:6" x14ac:dyDescent="0.3">
      <c r="A22" s="25">
        <v>18</v>
      </c>
      <c r="B22" s="25" t="s">
        <v>24</v>
      </c>
      <c r="C22" s="26" t="s">
        <v>21</v>
      </c>
      <c r="D22" s="29">
        <v>396854.85</v>
      </c>
      <c r="E22" s="28">
        <v>389181.45</v>
      </c>
      <c r="F22" s="24" t="s">
        <v>72</v>
      </c>
    </row>
    <row r="23" spans="1:6" x14ac:dyDescent="0.3">
      <c r="A23" s="25">
        <v>19</v>
      </c>
      <c r="B23" s="25" t="s">
        <v>25</v>
      </c>
      <c r="C23" s="26" t="s">
        <v>21</v>
      </c>
      <c r="D23" s="29">
        <v>231849.69</v>
      </c>
      <c r="E23" s="28">
        <v>227000</v>
      </c>
      <c r="F23" s="24" t="s">
        <v>72</v>
      </c>
    </row>
    <row r="24" spans="1:6" x14ac:dyDescent="0.3">
      <c r="A24" s="25">
        <v>20</v>
      </c>
      <c r="B24" s="25" t="s">
        <v>26</v>
      </c>
      <c r="C24" s="26" t="s">
        <v>27</v>
      </c>
      <c r="D24" s="29">
        <v>1300000</v>
      </c>
      <c r="E24" s="28">
        <v>1213823.8899999999</v>
      </c>
      <c r="F24" s="24" t="s">
        <v>72</v>
      </c>
    </row>
    <row r="25" spans="1:6" x14ac:dyDescent="0.3">
      <c r="A25" s="25">
        <v>21</v>
      </c>
      <c r="B25" s="25" t="s">
        <v>28</v>
      </c>
      <c r="C25" s="26" t="s">
        <v>29</v>
      </c>
      <c r="D25" s="29">
        <v>833537.75</v>
      </c>
      <c r="E25" s="28">
        <v>775990.5</v>
      </c>
      <c r="F25" s="24" t="s">
        <v>72</v>
      </c>
    </row>
    <row r="26" spans="1:6" x14ac:dyDescent="0.3">
      <c r="A26" s="25">
        <v>22</v>
      </c>
      <c r="B26" s="25" t="s">
        <v>30</v>
      </c>
      <c r="C26" s="26" t="s">
        <v>29</v>
      </c>
      <c r="D26" s="29">
        <v>822302.25</v>
      </c>
      <c r="E26" s="28">
        <v>822250</v>
      </c>
      <c r="F26" s="24" t="s">
        <v>72</v>
      </c>
    </row>
    <row r="27" spans="1:6" x14ac:dyDescent="0.3">
      <c r="A27" s="25">
        <v>23</v>
      </c>
      <c r="B27" s="25" t="s">
        <v>31</v>
      </c>
      <c r="C27" s="26" t="s">
        <v>32</v>
      </c>
      <c r="D27" s="29">
        <v>67731.100000000006</v>
      </c>
      <c r="E27" s="28">
        <v>67731.100000000006</v>
      </c>
      <c r="F27" s="24" t="s">
        <v>72</v>
      </c>
    </row>
    <row r="28" spans="1:6" ht="26.4" x14ac:dyDescent="0.3">
      <c r="A28" s="25">
        <v>24</v>
      </c>
      <c r="B28" s="25" t="s">
        <v>33</v>
      </c>
      <c r="C28" s="26" t="s">
        <v>34</v>
      </c>
      <c r="D28" s="29">
        <v>876137.85</v>
      </c>
      <c r="E28" s="28">
        <v>870053.06</v>
      </c>
      <c r="F28" s="24" t="s">
        <v>72</v>
      </c>
    </row>
    <row r="29" spans="1:6" ht="26.4" x14ac:dyDescent="0.3">
      <c r="A29" s="25">
        <v>25</v>
      </c>
      <c r="B29" s="25" t="s">
        <v>35</v>
      </c>
      <c r="C29" s="26" t="s">
        <v>32</v>
      </c>
      <c r="D29" s="29">
        <v>459612.3</v>
      </c>
      <c r="E29" s="28">
        <v>458960</v>
      </c>
      <c r="F29" s="24" t="s">
        <v>72</v>
      </c>
    </row>
    <row r="30" spans="1:6" ht="26.4" x14ac:dyDescent="0.3">
      <c r="A30" s="25">
        <v>26</v>
      </c>
      <c r="B30" s="25" t="s">
        <v>36</v>
      </c>
      <c r="C30" s="26" t="s">
        <v>34</v>
      </c>
      <c r="D30" s="29">
        <v>495330.15</v>
      </c>
      <c r="E30" s="28">
        <v>492292.5</v>
      </c>
      <c r="F30" s="24" t="s">
        <v>72</v>
      </c>
    </row>
    <row r="31" spans="1:6" x14ac:dyDescent="0.3">
      <c r="A31" s="25">
        <v>27</v>
      </c>
      <c r="B31" s="25" t="s">
        <v>37</v>
      </c>
      <c r="C31" s="26" t="s">
        <v>32</v>
      </c>
      <c r="D31" s="29">
        <v>951184.94</v>
      </c>
      <c r="E31" s="28">
        <v>938099.52</v>
      </c>
      <c r="F31" s="24" t="s">
        <v>72</v>
      </c>
    </row>
    <row r="32" spans="1:6" x14ac:dyDescent="0.3">
      <c r="A32" s="25">
        <v>28</v>
      </c>
      <c r="B32" s="25" t="s">
        <v>38</v>
      </c>
      <c r="C32" s="26" t="s">
        <v>32</v>
      </c>
      <c r="D32" s="29">
        <v>100000</v>
      </c>
      <c r="E32" s="28">
        <v>133423.79999999999</v>
      </c>
      <c r="F32" s="24" t="s">
        <v>72</v>
      </c>
    </row>
    <row r="33" spans="1:6" ht="41.4" x14ac:dyDescent="0.3">
      <c r="A33" s="25">
        <v>29</v>
      </c>
      <c r="B33" s="25" t="s">
        <v>39</v>
      </c>
      <c r="C33" s="26" t="s">
        <v>40</v>
      </c>
      <c r="D33" s="30">
        <v>2700000</v>
      </c>
      <c r="E33" s="28">
        <v>1700000</v>
      </c>
      <c r="F33" s="39" t="s">
        <v>73</v>
      </c>
    </row>
    <row r="34" spans="1:6" ht="14.4" thickBot="1" x14ac:dyDescent="0.35">
      <c r="A34" s="32"/>
      <c r="B34" s="33" t="s">
        <v>41</v>
      </c>
      <c r="C34" s="34"/>
      <c r="D34" s="35">
        <f>SUM(D6:D33)</f>
        <v>17322192.949999999</v>
      </c>
      <c r="E34" s="36">
        <f>SUM(E6:E33)</f>
        <v>15404601.49</v>
      </c>
      <c r="F34" s="36"/>
    </row>
    <row r="35" spans="1:6" x14ac:dyDescent="0.3">
      <c r="D35" s="37"/>
    </row>
    <row r="36" spans="1:6" x14ac:dyDescent="0.3">
      <c r="D36" s="37"/>
    </row>
    <row r="37" spans="1:6" x14ac:dyDescent="0.3">
      <c r="D37" s="38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9"/>
  <sheetViews>
    <sheetView topLeftCell="A13" workbookViewId="0">
      <selection activeCell="M2" sqref="M2"/>
    </sheetView>
  </sheetViews>
  <sheetFormatPr defaultRowHeight="14.4" x14ac:dyDescent="0.3"/>
  <cols>
    <col min="2" max="2" width="7.6640625" customWidth="1"/>
    <col min="3" max="3" width="20.5546875" customWidth="1"/>
    <col min="4" max="4" width="21.33203125" customWidth="1"/>
    <col min="5" max="5" width="18.33203125" customWidth="1"/>
    <col min="6" max="8" width="18.109375" customWidth="1"/>
    <col min="9" max="9" width="18.44140625" customWidth="1"/>
  </cols>
  <sheetData>
    <row r="1" spans="2:13" ht="29.4" thickBot="1" x14ac:dyDescent="0.35">
      <c r="B1" s="9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  <c r="J1" s="11" t="s">
        <v>64</v>
      </c>
    </row>
    <row r="2" spans="2:13" ht="50.25" customHeight="1" thickBot="1" x14ac:dyDescent="0.35">
      <c r="B2" s="6">
        <v>1</v>
      </c>
      <c r="C2" s="2" t="s">
        <v>42</v>
      </c>
      <c r="D2" s="2" t="s">
        <v>43</v>
      </c>
      <c r="E2" s="5">
        <v>1980000</v>
      </c>
      <c r="F2" s="2"/>
      <c r="G2" s="2"/>
      <c r="H2" s="2"/>
      <c r="I2" s="2"/>
      <c r="M2" t="s">
        <v>66</v>
      </c>
    </row>
    <row r="3" spans="2:13" ht="63" customHeight="1" thickBot="1" x14ac:dyDescent="0.35">
      <c r="B3" s="1">
        <v>2</v>
      </c>
      <c r="C3" s="3" t="s">
        <v>44</v>
      </c>
      <c r="D3" s="3" t="s">
        <v>43</v>
      </c>
      <c r="E3" s="4">
        <v>1530900</v>
      </c>
      <c r="F3" s="3"/>
      <c r="G3" s="3"/>
      <c r="H3" s="3"/>
      <c r="I3" s="3"/>
    </row>
    <row r="4" spans="2:13" ht="63.75" customHeight="1" thickBot="1" x14ac:dyDescent="0.35">
      <c r="B4" s="1">
        <v>3</v>
      </c>
      <c r="C4" s="3" t="s">
        <v>45</v>
      </c>
      <c r="D4" s="3" t="s">
        <v>43</v>
      </c>
      <c r="E4" s="4">
        <v>693000</v>
      </c>
      <c r="F4" s="3"/>
      <c r="G4" s="3"/>
      <c r="H4" s="3"/>
      <c r="I4" s="3"/>
    </row>
    <row r="5" spans="2:13" ht="60" customHeight="1" thickBot="1" x14ac:dyDescent="0.35">
      <c r="B5" s="1">
        <v>4</v>
      </c>
      <c r="C5" s="3" t="s">
        <v>46</v>
      </c>
      <c r="D5" s="3" t="s">
        <v>43</v>
      </c>
      <c r="E5" s="4">
        <v>385000</v>
      </c>
      <c r="F5" s="3"/>
      <c r="G5" s="3"/>
      <c r="H5" s="3"/>
      <c r="I5" s="3"/>
    </row>
    <row r="6" spans="2:13" ht="66.75" customHeight="1" thickBot="1" x14ac:dyDescent="0.35">
      <c r="B6" s="1">
        <v>5</v>
      </c>
      <c r="C6" s="3" t="s">
        <v>47</v>
      </c>
      <c r="D6" s="3" t="s">
        <v>48</v>
      </c>
      <c r="E6" s="4">
        <v>997858.68</v>
      </c>
      <c r="F6" s="3"/>
      <c r="G6" s="3"/>
      <c r="H6" s="3"/>
      <c r="I6" s="3"/>
    </row>
    <row r="7" spans="2:13" ht="31.2" thickBot="1" x14ac:dyDescent="0.35">
      <c r="B7" s="1">
        <v>6</v>
      </c>
      <c r="C7" s="3" t="s">
        <v>49</v>
      </c>
      <c r="D7" s="3" t="s">
        <v>48</v>
      </c>
      <c r="E7" s="4">
        <v>1273388.55</v>
      </c>
      <c r="F7" s="3"/>
      <c r="G7" s="3"/>
      <c r="H7" s="3"/>
      <c r="I7" s="3"/>
    </row>
    <row r="8" spans="2:13" ht="76.5" customHeight="1" thickBot="1" x14ac:dyDescent="0.35">
      <c r="B8" s="1">
        <v>7</v>
      </c>
      <c r="C8" s="3" t="s">
        <v>50</v>
      </c>
      <c r="D8" s="3" t="s">
        <v>48</v>
      </c>
      <c r="E8" s="4">
        <v>321930</v>
      </c>
      <c r="F8" s="3"/>
      <c r="G8" s="3"/>
      <c r="H8" s="3"/>
      <c r="I8" s="3"/>
    </row>
    <row r="9" spans="2:13" ht="71.25" customHeight="1" thickBot="1" x14ac:dyDescent="0.35">
      <c r="B9" s="1">
        <v>8</v>
      </c>
      <c r="C9" s="3" t="s">
        <v>51</v>
      </c>
      <c r="D9" s="3" t="s">
        <v>52</v>
      </c>
      <c r="E9" s="4">
        <v>856800</v>
      </c>
      <c r="F9" s="3"/>
      <c r="G9" s="3"/>
      <c r="H9" s="3"/>
      <c r="I9" s="3"/>
    </row>
    <row r="10" spans="2:13" ht="110.25" customHeight="1" thickBot="1" x14ac:dyDescent="0.35">
      <c r="B10" s="1">
        <v>9</v>
      </c>
      <c r="C10" s="3" t="s">
        <v>53</v>
      </c>
      <c r="D10" s="3" t="s">
        <v>52</v>
      </c>
      <c r="E10" s="4">
        <v>502321</v>
      </c>
      <c r="F10" s="3"/>
      <c r="G10" s="3"/>
      <c r="H10" s="3"/>
      <c r="I10" s="3"/>
    </row>
    <row r="11" spans="2:13" ht="53.25" customHeight="1" thickBot="1" x14ac:dyDescent="0.35">
      <c r="B11" s="1">
        <v>10</v>
      </c>
      <c r="C11" s="3" t="s">
        <v>54</v>
      </c>
      <c r="D11" s="3" t="s">
        <v>52</v>
      </c>
      <c r="E11" s="4">
        <v>1484000</v>
      </c>
      <c r="F11" s="3"/>
      <c r="G11" s="3"/>
      <c r="H11" s="3"/>
      <c r="I11" s="3"/>
    </row>
    <row r="12" spans="2:13" ht="39" customHeight="1" thickBot="1" x14ac:dyDescent="0.35">
      <c r="B12" s="1">
        <v>11</v>
      </c>
      <c r="C12" s="3" t="s">
        <v>55</v>
      </c>
      <c r="D12" s="3" t="s">
        <v>56</v>
      </c>
      <c r="E12" s="4">
        <v>600000</v>
      </c>
      <c r="F12" s="3"/>
      <c r="G12" s="3"/>
      <c r="H12" s="3"/>
      <c r="I12" s="3"/>
    </row>
    <row r="13" spans="2:13" ht="77.25" customHeight="1" thickBot="1" x14ac:dyDescent="0.35">
      <c r="B13" s="1">
        <v>12</v>
      </c>
      <c r="C13" s="3" t="s">
        <v>57</v>
      </c>
      <c r="D13" s="3" t="s">
        <v>56</v>
      </c>
      <c r="E13" s="4">
        <v>714546</v>
      </c>
      <c r="F13" s="3"/>
      <c r="G13" s="3"/>
      <c r="H13" s="3"/>
      <c r="I13" s="3"/>
    </row>
    <row r="14" spans="2:13" ht="52.5" customHeight="1" thickBot="1" x14ac:dyDescent="0.35">
      <c r="B14" s="1">
        <v>13</v>
      </c>
      <c r="C14" s="3" t="s">
        <v>58</v>
      </c>
      <c r="D14" s="3" t="s">
        <v>56</v>
      </c>
      <c r="E14" s="4">
        <v>355320</v>
      </c>
      <c r="F14" s="3"/>
      <c r="G14" s="3"/>
      <c r="H14" s="3"/>
      <c r="I14" s="3"/>
    </row>
    <row r="15" spans="2:13" ht="92.25" customHeight="1" thickBot="1" x14ac:dyDescent="0.35">
      <c r="B15" s="1">
        <v>14</v>
      </c>
      <c r="C15" s="3" t="s">
        <v>59</v>
      </c>
      <c r="D15" s="3" t="s">
        <v>56</v>
      </c>
      <c r="E15" s="4">
        <v>696780</v>
      </c>
      <c r="F15" s="3"/>
      <c r="G15" s="3"/>
      <c r="H15" s="3"/>
      <c r="I15" s="3"/>
    </row>
    <row r="16" spans="2:13" ht="60.75" customHeight="1" thickBot="1" x14ac:dyDescent="0.35">
      <c r="B16" s="1">
        <v>15</v>
      </c>
      <c r="C16" s="3" t="s">
        <v>60</v>
      </c>
      <c r="D16" s="3" t="s">
        <v>56</v>
      </c>
      <c r="E16" s="4">
        <v>1195527</v>
      </c>
      <c r="F16" s="3"/>
      <c r="G16" s="3"/>
      <c r="H16" s="3"/>
      <c r="I16" s="3"/>
    </row>
    <row r="17" spans="1:11" ht="45" customHeight="1" thickBot="1" x14ac:dyDescent="0.35">
      <c r="B17" s="1">
        <v>16</v>
      </c>
      <c r="C17" s="3" t="s">
        <v>61</v>
      </c>
      <c r="D17" s="3" t="s">
        <v>62</v>
      </c>
      <c r="E17" s="4">
        <v>1900000</v>
      </c>
      <c r="F17" s="3"/>
      <c r="G17" s="3"/>
      <c r="H17" s="3"/>
      <c r="I17" s="3"/>
      <c r="K17" s="7" t="s">
        <v>65</v>
      </c>
    </row>
    <row r="18" spans="1:11" ht="44.25" customHeight="1" thickBot="1" x14ac:dyDescent="0.35">
      <c r="B18" s="1">
        <v>17</v>
      </c>
      <c r="C18" s="3" t="s">
        <v>63</v>
      </c>
      <c r="D18" s="3" t="s">
        <v>62</v>
      </c>
      <c r="E18" s="4">
        <v>1300000</v>
      </c>
      <c r="F18" s="3"/>
      <c r="G18" s="3"/>
      <c r="H18" s="3"/>
      <c r="I18" s="3"/>
    </row>
    <row r="19" spans="1:11" x14ac:dyDescent="0.3">
      <c r="A19" s="8"/>
      <c r="B19" s="8" t="s">
        <v>41</v>
      </c>
      <c r="C19" s="8"/>
      <c r="D19" s="8"/>
      <c r="E19" s="8"/>
      <c r="F19" s="8"/>
      <c r="G19" s="8"/>
      <c r="H19" s="8"/>
      <c r="I19" s="8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LCC-KA-CDF</dc:creator>
  <cp:lastModifiedBy>Mumba Mwape</cp:lastModifiedBy>
  <dcterms:created xsi:type="dcterms:W3CDTF">2025-04-07T14:50:13Z</dcterms:created>
  <dcterms:modified xsi:type="dcterms:W3CDTF">2025-11-13T15:44:19Z</dcterms:modified>
</cp:coreProperties>
</file>