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esktop\ZDSP - DOCs\PROJECTS\"/>
    </mc:Choice>
  </mc:AlternateContent>
  <xr:revisionPtr revIDLastSave="0" documentId="13_ncr:1_{504B16F7-9464-4FD5-AFA9-64100FFE59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8" i="1" l="1"/>
  <c r="A4" i="1" l="1"/>
  <c r="A5" i="1"/>
  <c r="A6" i="1"/>
  <c r="A7" i="1"/>
  <c r="A8" i="1"/>
  <c r="A9" i="1"/>
  <c r="A10" i="1"/>
  <c r="A11" i="1"/>
  <c r="A12" i="1"/>
  <c r="A13" i="1"/>
  <c r="A14" i="1"/>
  <c r="A16" i="1"/>
  <c r="A17" i="1"/>
  <c r="A3" i="1"/>
</calcChain>
</file>

<file path=xl/sharedStrings.xml><?xml version="1.0" encoding="utf-8"?>
<sst xmlns="http://schemas.openxmlformats.org/spreadsheetml/2006/main" count="66" uniqueCount="40">
  <si>
    <t>Ward</t>
  </si>
  <si>
    <t xml:space="preserve">Project Name </t>
  </si>
  <si>
    <t>Sector</t>
  </si>
  <si>
    <t>Lima</t>
  </si>
  <si>
    <t>Procurement of 20 computers, 20 serwing machines, bricklaying tools, 20 tables, 20 tables for the computers and 200 boraks.</t>
  </si>
  <si>
    <t>Community Development</t>
  </si>
  <si>
    <t>Kapwepwe</t>
  </si>
  <si>
    <t xml:space="preserve">Construction of Drainages </t>
  </si>
  <si>
    <t>Roads</t>
  </si>
  <si>
    <t>Completion of Kapwepwe Clinic</t>
  </si>
  <si>
    <t>Health</t>
  </si>
  <si>
    <t>Muchinga</t>
  </si>
  <si>
    <t>Construction of an ablution  block  at Edwin Mulongoti</t>
  </si>
  <si>
    <t>Education</t>
  </si>
  <si>
    <t>Mwembeshi</t>
  </si>
  <si>
    <t>Rehabilitation of ablution block, construction of a guard house and water reticulation at Chunga market</t>
  </si>
  <si>
    <t>Markets</t>
  </si>
  <si>
    <t xml:space="preserve">Securitiy </t>
  </si>
  <si>
    <t>Erecting a wall fence at the library</t>
  </si>
  <si>
    <t>MU</t>
  </si>
  <si>
    <t>construction of Kabole bridge</t>
  </si>
  <si>
    <t>Muchinga Ward</t>
  </si>
  <si>
    <t>Rehabilitation of road TC and MK along Chitimukulu Road</t>
  </si>
  <si>
    <t>Additional amount for procurement of a Tipper Truck</t>
  </si>
  <si>
    <t>Capital project</t>
  </si>
  <si>
    <t>Procurement of an Ambulance</t>
  </si>
  <si>
    <t>ALL WARDS</t>
  </si>
  <si>
    <t>Grading and Road  bed preparation including removal of selected raods , in Matero Constituancy</t>
  </si>
  <si>
    <t xml:space="preserve">Roads </t>
  </si>
  <si>
    <t>construction of blown off roof at 1x3 classroom block at Namando combined School</t>
  </si>
  <si>
    <t>NO</t>
  </si>
  <si>
    <t>Installation of Street Lighting in children international road to katambalal road(Note phased project starting with children international)</t>
  </si>
  <si>
    <t>Construction of Know your neighbour project-recreation</t>
  </si>
  <si>
    <t xml:space="preserve">Estimates </t>
  </si>
  <si>
    <t>Contract Value</t>
  </si>
  <si>
    <t>2024 CDF  MATERO  COMMUNITY  APPROVED</t>
  </si>
  <si>
    <t>DISASTER</t>
  </si>
  <si>
    <t>Comments</t>
  </si>
  <si>
    <t>Approved</t>
  </si>
  <si>
    <t>Procured by the Ministry of Local Government &amp; Rural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</si>
</sst>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 Light"/>
      <family val="2"/>
      <scheme val="major"/>
    </font>
    <font>
      <sz val="14"/>
      <color theme="1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0" borderId="1" xfId="0" applyFont="1" applyBorder="1"/>
    <xf numFmtId="43" fontId="2" fillId="2" borderId="1" xfId="1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/>
    <xf numFmtId="43" fontId="2" fillId="2" borderId="1" xfId="1" applyFont="1" applyFill="1" applyBorder="1" applyAlignment="1">
      <alignment wrapText="1"/>
    </xf>
    <xf numFmtId="0" fontId="3" fillId="0" borderId="0" xfId="0" applyFont="1"/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43" fontId="3" fillId="2" borderId="1" xfId="1" applyFont="1" applyFill="1" applyBorder="1"/>
    <xf numFmtId="0" fontId="3" fillId="2" borderId="1" xfId="0" applyFont="1" applyFill="1" applyBorder="1"/>
    <xf numFmtId="43" fontId="3" fillId="2" borderId="1" xfId="1" applyFont="1" applyFill="1" applyBorder="1" applyAlignment="1">
      <alignment horizontal="center"/>
    </xf>
    <xf numFmtId="4" fontId="3" fillId="2" borderId="1" xfId="0" applyNumberFormat="1" applyFont="1" applyFill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vertical="top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/>
    </xf>
    <xf numFmtId="4" fontId="3" fillId="2" borderId="1" xfId="0" applyNumberFormat="1" applyFont="1" applyFill="1" applyBorder="1" applyAlignment="1">
      <alignment vertical="top"/>
    </xf>
    <xf numFmtId="43" fontId="3" fillId="2" borderId="1" xfId="1" applyFont="1" applyFill="1" applyBorder="1" applyAlignment="1">
      <alignment vertical="top" wrapText="1"/>
    </xf>
    <xf numFmtId="0" fontId="3" fillId="0" borderId="0" xfId="0" applyFont="1" applyAlignment="1">
      <alignment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topLeftCell="A8" zoomScale="110" zoomScaleNormal="110" workbookViewId="0">
      <selection activeCell="I17" sqref="I17"/>
    </sheetView>
  </sheetViews>
  <sheetFormatPr defaultRowHeight="18" x14ac:dyDescent="0.35"/>
  <cols>
    <col min="1" max="1" width="3.5546875" style="7" bestFit="1" customWidth="1"/>
    <col min="2" max="2" width="66.109375" style="14" customWidth="1"/>
    <col min="3" max="3" width="20.109375" style="7" customWidth="1"/>
    <col min="4" max="4" width="14" style="7" bestFit="1" customWidth="1"/>
    <col min="5" max="5" width="19.44140625" style="7" customWidth="1"/>
    <col min="6" max="6" width="25.5546875" style="7" customWidth="1"/>
    <col min="7" max="7" width="47.33203125" style="7" customWidth="1"/>
    <col min="8" max="16384" width="8.88671875" style="7"/>
  </cols>
  <sheetData>
    <row r="1" spans="1:7" s="1" customFormat="1" x14ac:dyDescent="0.35">
      <c r="A1" s="18" t="s">
        <v>35</v>
      </c>
      <c r="B1" s="18"/>
      <c r="C1" s="18"/>
      <c r="D1" s="18"/>
      <c r="E1" s="18"/>
      <c r="F1" s="18"/>
      <c r="G1" s="18"/>
    </row>
    <row r="2" spans="1:7" x14ac:dyDescent="0.35">
      <c r="A2" s="2" t="s">
        <v>30</v>
      </c>
      <c r="B2" s="3" t="s">
        <v>1</v>
      </c>
      <c r="C2" s="4" t="s">
        <v>0</v>
      </c>
      <c r="D2" s="5" t="s">
        <v>2</v>
      </c>
      <c r="E2" s="4" t="s">
        <v>33</v>
      </c>
      <c r="F2" s="6" t="s">
        <v>34</v>
      </c>
      <c r="G2" s="6" t="s">
        <v>37</v>
      </c>
    </row>
    <row r="3" spans="1:7" ht="54" x14ac:dyDescent="0.35">
      <c r="A3" s="2">
        <f>ROW(A1)</f>
        <v>1</v>
      </c>
      <c r="B3" s="8" t="s">
        <v>4</v>
      </c>
      <c r="C3" s="9" t="s">
        <v>3</v>
      </c>
      <c r="D3" s="9" t="s">
        <v>5</v>
      </c>
      <c r="E3" s="10">
        <v>732820</v>
      </c>
      <c r="F3" s="10">
        <v>732820</v>
      </c>
      <c r="G3" s="10" t="s">
        <v>38</v>
      </c>
    </row>
    <row r="4" spans="1:7" x14ac:dyDescent="0.35">
      <c r="A4" s="2">
        <f t="shared" ref="A4:A14" si="0">ROW(A2)</f>
        <v>2</v>
      </c>
      <c r="B4" s="8" t="s">
        <v>7</v>
      </c>
      <c r="C4" s="9" t="s">
        <v>6</v>
      </c>
      <c r="D4" s="11" t="s">
        <v>8</v>
      </c>
      <c r="E4" s="10">
        <v>1458555</v>
      </c>
      <c r="F4" s="10">
        <v>1210347.96</v>
      </c>
      <c r="G4" s="10" t="s">
        <v>38</v>
      </c>
    </row>
    <row r="5" spans="1:7" x14ac:dyDescent="0.35">
      <c r="A5" s="2">
        <f t="shared" si="0"/>
        <v>3</v>
      </c>
      <c r="B5" s="8" t="s">
        <v>9</v>
      </c>
      <c r="C5" s="9" t="s">
        <v>6</v>
      </c>
      <c r="D5" s="11" t="s">
        <v>10</v>
      </c>
      <c r="E5" s="10">
        <v>196835.20000000001</v>
      </c>
      <c r="F5" s="10">
        <v>306893.37</v>
      </c>
      <c r="G5" s="10" t="s">
        <v>38</v>
      </c>
    </row>
    <row r="6" spans="1:7" x14ac:dyDescent="0.35">
      <c r="A6" s="2">
        <f t="shared" si="0"/>
        <v>4</v>
      </c>
      <c r="B6" s="8" t="s">
        <v>12</v>
      </c>
      <c r="C6" s="9" t="s">
        <v>11</v>
      </c>
      <c r="D6" s="11" t="s">
        <v>13</v>
      </c>
      <c r="E6" s="10">
        <v>960000</v>
      </c>
      <c r="F6" s="10">
        <v>936605.03</v>
      </c>
      <c r="G6" s="10" t="s">
        <v>38</v>
      </c>
    </row>
    <row r="7" spans="1:7" ht="36" x14ac:dyDescent="0.35">
      <c r="A7" s="2">
        <f t="shared" si="0"/>
        <v>5</v>
      </c>
      <c r="B7" s="8" t="s">
        <v>15</v>
      </c>
      <c r="C7" s="9" t="s">
        <v>14</v>
      </c>
      <c r="D7" s="11" t="s">
        <v>16</v>
      </c>
      <c r="E7" s="10">
        <v>785980</v>
      </c>
      <c r="F7" s="10">
        <v>720578.51</v>
      </c>
      <c r="G7" s="10" t="s">
        <v>38</v>
      </c>
    </row>
    <row r="8" spans="1:7" x14ac:dyDescent="0.35">
      <c r="A8" s="2">
        <f t="shared" si="0"/>
        <v>6</v>
      </c>
      <c r="B8" s="8" t="s">
        <v>32</v>
      </c>
      <c r="C8" s="9" t="s">
        <v>6</v>
      </c>
      <c r="D8" s="9" t="s">
        <v>17</v>
      </c>
      <c r="E8" s="10">
        <v>950000</v>
      </c>
      <c r="F8" s="10">
        <v>949233.99</v>
      </c>
      <c r="G8" s="10" t="s">
        <v>38</v>
      </c>
    </row>
    <row r="9" spans="1:7" ht="54" x14ac:dyDescent="0.35">
      <c r="A9" s="2">
        <f t="shared" si="0"/>
        <v>7</v>
      </c>
      <c r="B9" s="8" t="s">
        <v>31</v>
      </c>
      <c r="C9" s="9" t="s">
        <v>3</v>
      </c>
      <c r="D9" s="11" t="s">
        <v>8</v>
      </c>
      <c r="E9" s="10">
        <v>1804000</v>
      </c>
      <c r="F9" s="10">
        <v>1476720</v>
      </c>
      <c r="G9" s="10" t="s">
        <v>38</v>
      </c>
    </row>
    <row r="10" spans="1:7" x14ac:dyDescent="0.35">
      <c r="A10" s="2">
        <f t="shared" si="0"/>
        <v>8</v>
      </c>
      <c r="B10" s="8" t="s">
        <v>18</v>
      </c>
      <c r="C10" s="9" t="s">
        <v>11</v>
      </c>
      <c r="D10" s="11" t="s">
        <v>19</v>
      </c>
      <c r="E10" s="10">
        <v>220000</v>
      </c>
      <c r="F10" s="12">
        <v>216510</v>
      </c>
      <c r="G10" s="10" t="s">
        <v>38</v>
      </c>
    </row>
    <row r="11" spans="1:7" x14ac:dyDescent="0.35">
      <c r="A11" s="2">
        <f t="shared" si="0"/>
        <v>9</v>
      </c>
      <c r="B11" s="8" t="s">
        <v>20</v>
      </c>
      <c r="C11" s="9" t="s">
        <v>14</v>
      </c>
      <c r="D11" s="11" t="s">
        <v>8</v>
      </c>
      <c r="E11" s="10">
        <v>1390840</v>
      </c>
      <c r="F11" s="10">
        <v>1275222</v>
      </c>
      <c r="G11" s="10" t="s">
        <v>38</v>
      </c>
    </row>
    <row r="12" spans="1:7" x14ac:dyDescent="0.35">
      <c r="A12" s="2">
        <f t="shared" si="0"/>
        <v>10</v>
      </c>
      <c r="B12" s="8" t="s">
        <v>22</v>
      </c>
      <c r="C12" s="9" t="s">
        <v>21</v>
      </c>
      <c r="D12" s="11" t="s">
        <v>8</v>
      </c>
      <c r="E12" s="10">
        <v>1224759.8999999999</v>
      </c>
      <c r="F12" s="10">
        <v>1136152.5</v>
      </c>
      <c r="G12" s="10" t="s">
        <v>38</v>
      </c>
    </row>
    <row r="13" spans="1:7" x14ac:dyDescent="0.35">
      <c r="A13" s="2">
        <f t="shared" si="0"/>
        <v>11</v>
      </c>
      <c r="B13" s="8" t="s">
        <v>23</v>
      </c>
      <c r="C13" s="9" t="s">
        <v>26</v>
      </c>
      <c r="D13" s="11" t="s">
        <v>24</v>
      </c>
      <c r="E13" s="10">
        <v>1090000</v>
      </c>
      <c r="F13" s="10">
        <v>109000</v>
      </c>
      <c r="G13" s="10" t="s">
        <v>38</v>
      </c>
    </row>
    <row r="14" spans="1:7" s="25" customFormat="1" ht="36" x14ac:dyDescent="0.3">
      <c r="A14" s="19">
        <f t="shared" si="0"/>
        <v>12</v>
      </c>
      <c r="B14" s="20" t="s">
        <v>25</v>
      </c>
      <c r="C14" s="21" t="s">
        <v>26</v>
      </c>
      <c r="D14" s="22" t="s">
        <v>10</v>
      </c>
      <c r="E14" s="23">
        <v>2700000</v>
      </c>
      <c r="F14" s="22">
        <v>270000</v>
      </c>
      <c r="G14" s="24" t="s">
        <v>39</v>
      </c>
    </row>
    <row r="15" spans="1:7" x14ac:dyDescent="0.35">
      <c r="A15" s="2"/>
      <c r="B15" s="17" t="s">
        <v>36</v>
      </c>
      <c r="C15" s="9"/>
      <c r="D15" s="11"/>
      <c r="E15" s="13"/>
      <c r="F15" s="11"/>
      <c r="G15" s="10" t="s">
        <v>38</v>
      </c>
    </row>
    <row r="16" spans="1:7" ht="36" x14ac:dyDescent="0.35">
      <c r="A16" s="2">
        <f>ROW(A13)</f>
        <v>13</v>
      </c>
      <c r="B16" s="8" t="s">
        <v>27</v>
      </c>
      <c r="C16" s="9" t="s">
        <v>26</v>
      </c>
      <c r="D16" s="11" t="s">
        <v>28</v>
      </c>
      <c r="E16" s="13">
        <v>78590</v>
      </c>
      <c r="F16" s="11">
        <v>78590</v>
      </c>
      <c r="G16" s="10" t="s">
        <v>38</v>
      </c>
    </row>
    <row r="17" spans="1:7" ht="36" x14ac:dyDescent="0.35">
      <c r="A17" s="2">
        <f>ROW(A14)</f>
        <v>14</v>
      </c>
      <c r="B17" s="8" t="s">
        <v>29</v>
      </c>
      <c r="C17" s="9" t="s">
        <v>14</v>
      </c>
      <c r="D17" s="11" t="s">
        <v>13</v>
      </c>
      <c r="E17" s="10">
        <v>360000</v>
      </c>
      <c r="F17" s="10">
        <v>357581.92</v>
      </c>
      <c r="G17" s="10" t="s">
        <v>38</v>
      </c>
    </row>
    <row r="18" spans="1:7" x14ac:dyDescent="0.35">
      <c r="A18" s="2"/>
      <c r="B18" s="15"/>
      <c r="C18" s="2"/>
      <c r="D18" s="2"/>
      <c r="E18" s="16">
        <f>SUM(E3:E17)</f>
        <v>13952380.1</v>
      </c>
      <c r="F18" s="2"/>
      <c r="G18" s="2"/>
    </row>
  </sheetData>
  <mergeCells count="1"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2025-08-20T06:23:21Z</dcterms:created>
  <dcterms:modified xsi:type="dcterms:W3CDTF">2025-11-13T15:40:12Z</dcterms:modified>
</cp:coreProperties>
</file>