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ownloads\"/>
    </mc:Choice>
  </mc:AlternateContent>
  <xr:revisionPtr revIDLastSave="0" documentId="13_ncr:1_{5B1AB626-AFB6-44D8-8EBB-AEECB83401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0" i="1" l="1"/>
  <c r="J52" i="1"/>
  <c r="J47" i="1"/>
</calcChain>
</file>

<file path=xl/sharedStrings.xml><?xml version="1.0" encoding="utf-8"?>
<sst xmlns="http://schemas.openxmlformats.org/spreadsheetml/2006/main" count="369" uniqueCount="188">
  <si>
    <t>S/N</t>
  </si>
  <si>
    <t>Name of  Group/ Name of Business/Company</t>
  </si>
  <si>
    <t>Sector</t>
  </si>
  <si>
    <t>Category</t>
  </si>
  <si>
    <t>Bank</t>
  </si>
  <si>
    <t>Contact Person (Name)</t>
  </si>
  <si>
    <t>Contact Person (Phone No.)</t>
  </si>
  <si>
    <t xml:space="preserve">Type of Business </t>
  </si>
  <si>
    <t>Loan Amount Requested</t>
  </si>
  <si>
    <t>Amount Approved by Bank</t>
  </si>
  <si>
    <t>Ward</t>
  </si>
  <si>
    <t>GISYL ENTERPRISES</t>
  </si>
  <si>
    <t>TRADE AND COMMERCE</t>
  </si>
  <si>
    <t>COMMUNITY</t>
  </si>
  <si>
    <t>NATSAVE</t>
  </si>
  <si>
    <t>MUMBA PLACIDE</t>
  </si>
  <si>
    <t>09777389900</t>
  </si>
  <si>
    <t>BUTCHERY</t>
  </si>
  <si>
    <t>MWEMBESHI</t>
  </si>
  <si>
    <t>MALUMBO COSMETICS BUSINESS CENTRE</t>
  </si>
  <si>
    <t>LEONARD PHIRI</t>
  </si>
  <si>
    <t>0773497862</t>
  </si>
  <si>
    <t>TRADING</t>
  </si>
  <si>
    <t>MOON ADHESIVE SOLUTION COMPANY</t>
  </si>
  <si>
    <t>VALUE ADDED</t>
  </si>
  <si>
    <t>OBERT KALALUKA</t>
  </si>
  <si>
    <t>0978057035</t>
  </si>
  <si>
    <t>MANUFACTURING</t>
  </si>
  <si>
    <t>JOSEPH MWANZA</t>
  </si>
  <si>
    <t>0968483255</t>
  </si>
  <si>
    <t xml:space="preserve">CHOFERO ENTERPRISES </t>
  </si>
  <si>
    <t>RONALD CHONGO</t>
  </si>
  <si>
    <t>0954807750</t>
  </si>
  <si>
    <t>GROCERY</t>
  </si>
  <si>
    <t>YVOSHI GENERAL DEALERS</t>
  </si>
  <si>
    <t>LIVESTOCK</t>
  </si>
  <si>
    <t>WOMEN</t>
  </si>
  <si>
    <t>SHITOWE ARTHUR LYANDILA</t>
  </si>
  <si>
    <t>0773929600</t>
  </si>
  <si>
    <t>POULTRY</t>
  </si>
  <si>
    <t>ELIMESA ENTERPRISES</t>
  </si>
  <si>
    <t>CHANDA MUSONDA</t>
  </si>
  <si>
    <t>0974278699</t>
  </si>
  <si>
    <t>NCHUBE FARMS AND GENERAL DEALERS</t>
  </si>
  <si>
    <t>LINDUNDA E. MULEMBA</t>
  </si>
  <si>
    <t>097382739</t>
  </si>
  <si>
    <t>MUCHNGA</t>
  </si>
  <si>
    <t>NZANGO ENTERPRISES</t>
  </si>
  <si>
    <t>CHALWE CHEMBO</t>
  </si>
  <si>
    <t>0977494945</t>
  </si>
  <si>
    <t>AVEMWORTH LOGISTICS LIMITED</t>
  </si>
  <si>
    <t>ALFRED KATONGO</t>
  </si>
  <si>
    <t>0977964206</t>
  </si>
  <si>
    <t>TIMBER TRADING</t>
  </si>
  <si>
    <t>ACTION FOR SELF RELIANT DISABLED INITIATIVE</t>
  </si>
  <si>
    <t>RICHARD LUBANZA</t>
  </si>
  <si>
    <t>0977358364</t>
  </si>
  <si>
    <t>MILLING</t>
  </si>
  <si>
    <t>PAMLA SOLUTIONS</t>
  </si>
  <si>
    <t>YOUTH</t>
  </si>
  <si>
    <t>LAZAROUS CHIBA</t>
  </si>
  <si>
    <t>0974836846</t>
  </si>
  <si>
    <t>J.L.MILLING LTD</t>
  </si>
  <si>
    <t>JAMES LUNGU</t>
  </si>
  <si>
    <t>0975590530</t>
  </si>
  <si>
    <t>GAMA COMMODITIES LIMITED</t>
  </si>
  <si>
    <t>BIZECK BANDA</t>
  </si>
  <si>
    <t>0972005437</t>
  </si>
  <si>
    <t>TUBULU GENERAL DEALERS</t>
  </si>
  <si>
    <t>KUNDA JESINTA</t>
  </si>
  <si>
    <t>0966659503/ 0976679881</t>
  </si>
  <si>
    <t>FISH TRADING</t>
  </si>
  <si>
    <t>LIMA</t>
  </si>
  <si>
    <t>NKHATRAS GENERAL DEALERS</t>
  </si>
  <si>
    <t>ANOLD NKHATA</t>
  </si>
  <si>
    <t>TRANSPORT</t>
  </si>
  <si>
    <t>SHINE BRIGHT BUSINESS ENTERPRISES</t>
  </si>
  <si>
    <t>PUBLIC HEALTH</t>
  </si>
  <si>
    <t>EDAH MUKUKA</t>
  </si>
  <si>
    <t>0971551385</t>
  </si>
  <si>
    <t>GABBAGE COLLECTION</t>
  </si>
  <si>
    <t>SALURICA GENERAL DEALERS</t>
  </si>
  <si>
    <t>SAMUEL CHABINGA</t>
  </si>
  <si>
    <t>0974737289</t>
  </si>
  <si>
    <t>SIKU YALELO GENERAL DEALERS</t>
  </si>
  <si>
    <t>ABRAHAM MWAPE</t>
  </si>
  <si>
    <t>0977177077</t>
  </si>
  <si>
    <t>FRESH FISH SUPPLY</t>
  </si>
  <si>
    <t>KACHULU YOUTH CLUB</t>
  </si>
  <si>
    <t>JOHN BOOMA</t>
  </si>
  <si>
    <t>0978781176</t>
  </si>
  <si>
    <t>KANYALUPE GENERAL DEALERS</t>
  </si>
  <si>
    <t>KELLIES MULENGA</t>
  </si>
  <si>
    <t>0977716991</t>
  </si>
  <si>
    <t>PEANUT BUTTER</t>
  </si>
  <si>
    <t>GOAL POST FASHION AND DESIGN</t>
  </si>
  <si>
    <t>SAMUEL MITI</t>
  </si>
  <si>
    <t>0973984975</t>
  </si>
  <si>
    <t>TAILORING</t>
  </si>
  <si>
    <t>LONORE GENERAL DEALERS</t>
  </si>
  <si>
    <t>LEONARD KASOKA</t>
  </si>
  <si>
    <t>0976312221</t>
  </si>
  <si>
    <t>POUTLY</t>
  </si>
  <si>
    <t>BUTONSHI ENTERPRISE</t>
  </si>
  <si>
    <t>ELIZABETH NGANDWE</t>
  </si>
  <si>
    <t>0973599987</t>
  </si>
  <si>
    <t>MULUBE BAKERY AND CAKES</t>
  </si>
  <si>
    <t>PRETTY MULUBE</t>
  </si>
  <si>
    <t>0973278565</t>
  </si>
  <si>
    <t>BAKERY</t>
  </si>
  <si>
    <t>ALIFRA RESOURCES LIMITED</t>
  </si>
  <si>
    <t>AGRICULTURE</t>
  </si>
  <si>
    <t>KUVINGWA KAMBOYI</t>
  </si>
  <si>
    <t>0768606503</t>
  </si>
  <si>
    <t>MAIZE AND TOMATO FARMING</t>
  </si>
  <si>
    <t>MATERO 32</t>
  </si>
  <si>
    <t xml:space="preserve">MUZYINGA AGRO GENERAL DEALERS </t>
  </si>
  <si>
    <t>CHRISPIN MBEWE</t>
  </si>
  <si>
    <t>0979020088</t>
  </si>
  <si>
    <t>AGRO VET</t>
  </si>
  <si>
    <t>KARINASIM ENTERPRISE</t>
  </si>
  <si>
    <t>NAOMI ZULU</t>
  </si>
  <si>
    <t>0975631316</t>
  </si>
  <si>
    <t>AGRO BUSINESS</t>
  </si>
  <si>
    <t>SHILIMUKA ENTERPRISE</t>
  </si>
  <si>
    <t>JUSTINE CHANDA</t>
  </si>
  <si>
    <t>0979077755</t>
  </si>
  <si>
    <t>BRINEMIAB GENERAL DEALERS</t>
  </si>
  <si>
    <t>LIVESTOKE</t>
  </si>
  <si>
    <t>BRIDGET MUNYEKA</t>
  </si>
  <si>
    <t>0962471009</t>
  </si>
  <si>
    <t>ERCHANDS STEEL MERCHANTS LTD</t>
  </si>
  <si>
    <t>ERNEST CHANDA</t>
  </si>
  <si>
    <t>0977982892</t>
  </si>
  <si>
    <t>HARDWARE</t>
  </si>
  <si>
    <t>CONTINENTAL BUSINESS SOLUTIONS LTD</t>
  </si>
  <si>
    <t>ANDREW KABWE</t>
  </si>
  <si>
    <t>0977633098</t>
  </si>
  <si>
    <t>MPOLICHI SOLUTIONS</t>
  </si>
  <si>
    <t>EUCENE MULENGA</t>
  </si>
  <si>
    <t>0978980960</t>
  </si>
  <si>
    <t>KIROH ENTREPRISES</t>
  </si>
  <si>
    <t>DANIEL KOLEKA</t>
  </si>
  <si>
    <t>0976562497</t>
  </si>
  <si>
    <t>SCRAP MENTAL</t>
  </si>
  <si>
    <t>CHIKWANDA BUSINESS SOLUTIONS</t>
  </si>
  <si>
    <t>CECILIA KWEMPA</t>
  </si>
  <si>
    <t>0771485954</t>
  </si>
  <si>
    <t>KAPWEPWE</t>
  </si>
  <si>
    <t>M. CHANDA INNOVATIONS</t>
  </si>
  <si>
    <t>ABEDENGO CHANDA</t>
  </si>
  <si>
    <t>0976962202</t>
  </si>
  <si>
    <t>PHOTO STUDIO</t>
  </si>
  <si>
    <t>NATWAFWANE ARTS COOPERATIVE</t>
  </si>
  <si>
    <t>ROSARIA CHAMA MUBANGA</t>
  </si>
  <si>
    <t>0777878802</t>
  </si>
  <si>
    <t>VISUAL MEDIA PRODUCTION</t>
  </si>
  <si>
    <t>MILOSI CLOTHING</t>
  </si>
  <si>
    <t>MARTHA NALUNGWE</t>
  </si>
  <si>
    <t>0978606439</t>
  </si>
  <si>
    <t xml:space="preserve">TRADING </t>
  </si>
  <si>
    <t>TIMELESS STUDIO</t>
  </si>
  <si>
    <t>DAVID DAVIE BANDA</t>
  </si>
  <si>
    <t>0973812313</t>
  </si>
  <si>
    <t>GATRINA TRADING</t>
  </si>
  <si>
    <t>LIMITED COMPANY</t>
  </si>
  <si>
    <t>GABRIEL NGOMA</t>
  </si>
  <si>
    <t>0975952747</t>
  </si>
  <si>
    <t>BEVERAGE DISTRIBUTION</t>
  </si>
  <si>
    <t>KAZALIMA ENTERPRISES</t>
  </si>
  <si>
    <t>MABLE CHANDA</t>
  </si>
  <si>
    <t>0977783115</t>
  </si>
  <si>
    <t>SONELA INVESTMENT LIMITED</t>
  </si>
  <si>
    <t>COMMENCE ANDTRADE</t>
  </si>
  <si>
    <t>PAMELA T, KUREBA</t>
  </si>
  <si>
    <t>0977601998</t>
  </si>
  <si>
    <t>SUPPLYING</t>
  </si>
  <si>
    <t>MEDITH SOLUTIONS AND GENERAL DEALERS LIMITED</t>
  </si>
  <si>
    <t>MERCY NAMUKONDE</t>
  </si>
  <si>
    <t>0979743366</t>
  </si>
  <si>
    <t>GENERAL SUPPLYING</t>
  </si>
  <si>
    <t>KASPAUL CREATIONS AND TRADING LIMITED</t>
  </si>
  <si>
    <t>COMERNCE AND TRADE</t>
  </si>
  <si>
    <t>JOSEPH BWALYA</t>
  </si>
  <si>
    <t>0973960727</t>
  </si>
  <si>
    <t>MUSANZA SITE GENERAL DEALERS</t>
  </si>
  <si>
    <t>OTEMA SIAMILANDU</t>
  </si>
  <si>
    <t>0978982191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</si>
</sst>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0"/>
      <color theme="1"/>
      <name val="Bookman Old Style"/>
      <family val="1"/>
    </font>
    <font>
      <sz val="10"/>
      <color theme="1"/>
      <name val="Bookman Old Style"/>
      <family val="1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0">
    <xf numFmtId="0" fontId="0" fillId="0" borderId="0" xfId="0"/>
    <xf numFmtId="0" fontId="2" fillId="2" borderId="1" xfId="1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164" fontId="2" fillId="2" borderId="1" xfId="1" applyFont="1" applyFill="1" applyBorder="1" applyAlignment="1">
      <alignment horizontal="center" wrapText="1"/>
    </xf>
    <xf numFmtId="0" fontId="3" fillId="3" borderId="1" xfId="0" applyFont="1" applyFill="1" applyBorder="1" applyAlignment="1">
      <alignment wrapText="1"/>
    </xf>
    <xf numFmtId="0" fontId="3" fillId="3" borderId="1" xfId="1" applyNumberFormat="1" applyFont="1" applyFill="1" applyBorder="1" applyAlignment="1">
      <alignment wrapText="1"/>
    </xf>
    <xf numFmtId="49" fontId="3" fillId="3" borderId="1" xfId="0" applyNumberFormat="1" applyFont="1" applyFill="1" applyBorder="1" applyAlignment="1">
      <alignment wrapText="1"/>
    </xf>
    <xf numFmtId="164" fontId="3" fillId="3" borderId="1" xfId="1" applyFont="1" applyFill="1" applyBorder="1" applyAlignment="1">
      <alignment wrapText="1"/>
    </xf>
    <xf numFmtId="0" fontId="3" fillId="3" borderId="1" xfId="0" applyFont="1" applyFill="1" applyBorder="1"/>
    <xf numFmtId="49" fontId="3" fillId="3" borderId="1" xfId="0" applyNumberFormat="1" applyFont="1" applyFill="1" applyBorder="1"/>
    <xf numFmtId="164" fontId="3" fillId="3" borderId="1" xfId="1" applyFont="1" applyFill="1" applyBorder="1"/>
    <xf numFmtId="49" fontId="3" fillId="3" borderId="1" xfId="0" quotePrefix="1" applyNumberFormat="1" applyFont="1" applyFill="1" applyBorder="1" applyAlignment="1">
      <alignment wrapText="1"/>
    </xf>
    <xf numFmtId="3" fontId="0" fillId="0" borderId="1" xfId="0" applyNumberFormat="1" applyBorder="1"/>
    <xf numFmtId="164" fontId="0" fillId="0" borderId="0" xfId="0" applyNumberFormat="1"/>
    <xf numFmtId="164" fontId="4" fillId="0" borderId="1" xfId="0" applyNumberFormat="1" applyFont="1" applyBorder="1"/>
    <xf numFmtId="164" fontId="0" fillId="0" borderId="0" xfId="1" applyFont="1"/>
    <xf numFmtId="43" fontId="0" fillId="0" borderId="0" xfId="0" applyNumberFormat="1"/>
    <xf numFmtId="3" fontId="0" fillId="0" borderId="0" xfId="0" applyNumberFormat="1"/>
    <xf numFmtId="164" fontId="0" fillId="0" borderId="0" xfId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2"/>
  <sheetViews>
    <sheetView tabSelected="1" topLeftCell="C1" workbookViewId="0">
      <pane ySplit="1" topLeftCell="A42" activePane="bottomLeft" state="frozen"/>
      <selection pane="bottomLeft" activeCell="J48" sqref="J48:J50"/>
    </sheetView>
  </sheetViews>
  <sheetFormatPr defaultColWidth="21.109375" defaultRowHeight="35.25" customHeight="1" x14ac:dyDescent="0.3"/>
  <cols>
    <col min="1" max="1" width="6.88671875" customWidth="1"/>
    <col min="2" max="2" width="24.6640625" customWidth="1"/>
  </cols>
  <sheetData>
    <row r="1" spans="1:11" ht="35.25" customHeight="1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3" t="s">
        <v>6</v>
      </c>
      <c r="H1" s="2" t="s">
        <v>7</v>
      </c>
      <c r="I1" s="4" t="s">
        <v>8</v>
      </c>
      <c r="J1" s="4" t="s">
        <v>9</v>
      </c>
      <c r="K1" s="1" t="s">
        <v>10</v>
      </c>
    </row>
    <row r="2" spans="1:11" ht="35.25" customHeight="1" x14ac:dyDescent="0.3">
      <c r="A2" s="5">
        <v>1</v>
      </c>
      <c r="B2" s="6" t="s">
        <v>11</v>
      </c>
      <c r="C2" s="5" t="s">
        <v>12</v>
      </c>
      <c r="D2" s="6" t="s">
        <v>13</v>
      </c>
      <c r="E2" s="6" t="s">
        <v>14</v>
      </c>
      <c r="F2" s="5" t="s">
        <v>15</v>
      </c>
      <c r="G2" s="7" t="s">
        <v>16</v>
      </c>
      <c r="H2" s="5" t="s">
        <v>17</v>
      </c>
      <c r="I2" s="8">
        <v>50000</v>
      </c>
      <c r="J2" s="8">
        <v>50000</v>
      </c>
      <c r="K2" s="6" t="s">
        <v>18</v>
      </c>
    </row>
    <row r="3" spans="1:11" ht="43.5" customHeight="1" x14ac:dyDescent="0.3">
      <c r="A3" s="5">
        <v>2</v>
      </c>
      <c r="B3" s="6" t="s">
        <v>19</v>
      </c>
      <c r="C3" s="5" t="s">
        <v>12</v>
      </c>
      <c r="D3" s="6" t="s">
        <v>13</v>
      </c>
      <c r="E3" s="6" t="s">
        <v>14</v>
      </c>
      <c r="F3" s="5" t="s">
        <v>20</v>
      </c>
      <c r="G3" s="7" t="s">
        <v>21</v>
      </c>
      <c r="H3" s="5" t="s">
        <v>22</v>
      </c>
      <c r="I3" s="8">
        <v>200000</v>
      </c>
      <c r="J3" s="8">
        <v>83750</v>
      </c>
      <c r="K3" s="6" t="s">
        <v>18</v>
      </c>
    </row>
    <row r="4" spans="1:11" ht="35.25" customHeight="1" x14ac:dyDescent="0.3">
      <c r="A4" s="5">
        <v>3</v>
      </c>
      <c r="B4" s="6" t="s">
        <v>23</v>
      </c>
      <c r="C4" s="5" t="s">
        <v>24</v>
      </c>
      <c r="D4" s="6" t="s">
        <v>13</v>
      </c>
      <c r="E4" s="6" t="s">
        <v>14</v>
      </c>
      <c r="F4" s="5" t="s">
        <v>25</v>
      </c>
      <c r="G4" s="7" t="s">
        <v>26</v>
      </c>
      <c r="H4" s="5" t="s">
        <v>27</v>
      </c>
      <c r="I4" s="8">
        <v>200000</v>
      </c>
      <c r="J4" s="8">
        <v>180000</v>
      </c>
      <c r="K4" s="6" t="s">
        <v>18</v>
      </c>
    </row>
    <row r="5" spans="1:11" ht="35.25" customHeight="1" x14ac:dyDescent="0.3">
      <c r="A5" s="5">
        <v>4</v>
      </c>
      <c r="B5" s="6">
        <v>0</v>
      </c>
      <c r="C5" s="5" t="s">
        <v>12</v>
      </c>
      <c r="D5" s="6" t="s">
        <v>13</v>
      </c>
      <c r="E5" s="6" t="s">
        <v>14</v>
      </c>
      <c r="F5" s="5" t="s">
        <v>28</v>
      </c>
      <c r="G5" s="7" t="s">
        <v>29</v>
      </c>
      <c r="H5" s="5" t="s">
        <v>22</v>
      </c>
      <c r="I5" s="8">
        <v>50000</v>
      </c>
      <c r="J5" s="8">
        <v>35800</v>
      </c>
      <c r="K5" s="6" t="s">
        <v>18</v>
      </c>
    </row>
    <row r="6" spans="1:11" ht="35.25" customHeight="1" x14ac:dyDescent="0.3">
      <c r="A6" s="5">
        <v>5</v>
      </c>
      <c r="B6" s="6" t="s">
        <v>30</v>
      </c>
      <c r="C6" s="5" t="s">
        <v>12</v>
      </c>
      <c r="D6" s="6" t="s">
        <v>13</v>
      </c>
      <c r="E6" s="6" t="s">
        <v>14</v>
      </c>
      <c r="F6" s="5" t="s">
        <v>31</v>
      </c>
      <c r="G6" s="7" t="s">
        <v>32</v>
      </c>
      <c r="H6" s="5" t="s">
        <v>33</v>
      </c>
      <c r="I6" s="8">
        <v>100000</v>
      </c>
      <c r="J6" s="8">
        <v>50000</v>
      </c>
      <c r="K6" s="6" t="s">
        <v>18</v>
      </c>
    </row>
    <row r="7" spans="1:11" ht="35.25" customHeight="1" x14ac:dyDescent="0.3">
      <c r="A7" s="5">
        <v>6</v>
      </c>
      <c r="B7" s="6" t="s">
        <v>34</v>
      </c>
      <c r="C7" s="5" t="s">
        <v>35</v>
      </c>
      <c r="D7" s="6" t="s">
        <v>36</v>
      </c>
      <c r="E7" s="6" t="s">
        <v>14</v>
      </c>
      <c r="F7" s="5" t="s">
        <v>37</v>
      </c>
      <c r="G7" s="7" t="s">
        <v>38</v>
      </c>
      <c r="H7" s="5" t="s">
        <v>39</v>
      </c>
      <c r="I7" s="8">
        <v>50000</v>
      </c>
      <c r="J7" s="8">
        <v>33952</v>
      </c>
      <c r="K7" s="6" t="s">
        <v>18</v>
      </c>
    </row>
    <row r="8" spans="1:11" ht="35.25" customHeight="1" x14ac:dyDescent="0.3">
      <c r="A8" s="5">
        <v>7</v>
      </c>
      <c r="B8" s="6" t="s">
        <v>40</v>
      </c>
      <c r="C8" s="5" t="s">
        <v>12</v>
      </c>
      <c r="D8" s="6" t="s">
        <v>13</v>
      </c>
      <c r="E8" s="6" t="s">
        <v>14</v>
      </c>
      <c r="F8" s="5" t="s">
        <v>41</v>
      </c>
      <c r="G8" s="7" t="s">
        <v>42</v>
      </c>
      <c r="H8" s="5" t="s">
        <v>22</v>
      </c>
      <c r="I8" s="8">
        <v>200000</v>
      </c>
      <c r="J8" s="8">
        <v>90000</v>
      </c>
      <c r="K8" s="6" t="s">
        <v>18</v>
      </c>
    </row>
    <row r="9" spans="1:11" ht="35.25" customHeight="1" x14ac:dyDescent="0.3">
      <c r="A9" s="5">
        <v>8</v>
      </c>
      <c r="B9" s="5" t="s">
        <v>43</v>
      </c>
      <c r="C9" s="5" t="s">
        <v>35</v>
      </c>
      <c r="D9" s="9" t="s">
        <v>13</v>
      </c>
      <c r="E9" s="9" t="s">
        <v>14</v>
      </c>
      <c r="F9" s="5" t="s">
        <v>44</v>
      </c>
      <c r="G9" s="10" t="s">
        <v>45</v>
      </c>
      <c r="H9" s="5" t="s">
        <v>39</v>
      </c>
      <c r="I9" s="11">
        <v>100000</v>
      </c>
      <c r="J9" s="11">
        <v>60000</v>
      </c>
      <c r="K9" s="9" t="s">
        <v>46</v>
      </c>
    </row>
    <row r="10" spans="1:11" ht="35.25" customHeight="1" x14ac:dyDescent="0.3">
      <c r="A10" s="5">
        <v>9</v>
      </c>
      <c r="B10" s="5" t="s">
        <v>47</v>
      </c>
      <c r="C10" s="5" t="s">
        <v>35</v>
      </c>
      <c r="D10" s="9" t="s">
        <v>13</v>
      </c>
      <c r="E10" s="9" t="s">
        <v>14</v>
      </c>
      <c r="F10" s="5" t="s">
        <v>48</v>
      </c>
      <c r="G10" s="10" t="s">
        <v>49</v>
      </c>
      <c r="H10" s="5" t="s">
        <v>39</v>
      </c>
      <c r="I10" s="11">
        <v>150000</v>
      </c>
      <c r="J10" s="11">
        <v>75000</v>
      </c>
      <c r="K10" s="9" t="s">
        <v>46</v>
      </c>
    </row>
    <row r="11" spans="1:11" ht="35.25" customHeight="1" x14ac:dyDescent="0.3">
      <c r="A11" s="5">
        <v>10</v>
      </c>
      <c r="B11" s="5" t="s">
        <v>50</v>
      </c>
      <c r="C11" s="5" t="s">
        <v>12</v>
      </c>
      <c r="D11" s="9" t="s">
        <v>13</v>
      </c>
      <c r="E11" s="9" t="s">
        <v>14</v>
      </c>
      <c r="F11" s="5" t="s">
        <v>51</v>
      </c>
      <c r="G11" s="10" t="s">
        <v>52</v>
      </c>
      <c r="H11" s="5" t="s">
        <v>53</v>
      </c>
      <c r="I11" s="11">
        <v>100000</v>
      </c>
      <c r="J11" s="11">
        <v>130000</v>
      </c>
      <c r="K11" s="9" t="s">
        <v>46</v>
      </c>
    </row>
    <row r="12" spans="1:11" ht="48" customHeight="1" x14ac:dyDescent="0.3">
      <c r="A12" s="5">
        <v>11</v>
      </c>
      <c r="B12" s="5" t="s">
        <v>54</v>
      </c>
      <c r="C12" s="5" t="s">
        <v>12</v>
      </c>
      <c r="D12" s="9" t="s">
        <v>13</v>
      </c>
      <c r="E12" s="9" t="s">
        <v>14</v>
      </c>
      <c r="F12" s="5" t="s">
        <v>55</v>
      </c>
      <c r="G12" s="10" t="s">
        <v>56</v>
      </c>
      <c r="H12" s="5" t="s">
        <v>57</v>
      </c>
      <c r="I12" s="11">
        <v>95700</v>
      </c>
      <c r="J12" s="11">
        <v>50000</v>
      </c>
      <c r="K12" s="9" t="s">
        <v>46</v>
      </c>
    </row>
    <row r="13" spans="1:11" ht="35.25" customHeight="1" x14ac:dyDescent="0.3">
      <c r="A13" s="5">
        <v>12</v>
      </c>
      <c r="B13" s="5" t="s">
        <v>58</v>
      </c>
      <c r="C13" s="5" t="s">
        <v>35</v>
      </c>
      <c r="D13" s="9" t="s">
        <v>59</v>
      </c>
      <c r="E13" s="9" t="s">
        <v>14</v>
      </c>
      <c r="F13" s="5" t="s">
        <v>60</v>
      </c>
      <c r="G13" s="10" t="s">
        <v>61</v>
      </c>
      <c r="H13" s="5" t="s">
        <v>39</v>
      </c>
      <c r="I13" s="11">
        <v>87417</v>
      </c>
      <c r="J13" s="11">
        <v>87417</v>
      </c>
      <c r="K13" s="9" t="s">
        <v>46</v>
      </c>
    </row>
    <row r="14" spans="1:11" ht="35.25" customHeight="1" x14ac:dyDescent="0.3">
      <c r="A14" s="5">
        <v>13</v>
      </c>
      <c r="B14" s="5" t="s">
        <v>62</v>
      </c>
      <c r="C14" s="5" t="s">
        <v>24</v>
      </c>
      <c r="D14" s="9" t="s">
        <v>13</v>
      </c>
      <c r="E14" s="9" t="s">
        <v>14</v>
      </c>
      <c r="F14" s="5" t="s">
        <v>63</v>
      </c>
      <c r="G14" s="10" t="s">
        <v>64</v>
      </c>
      <c r="H14" s="5" t="s">
        <v>57</v>
      </c>
      <c r="I14" s="11">
        <v>200000</v>
      </c>
      <c r="J14" s="11">
        <v>100000</v>
      </c>
      <c r="K14" s="9" t="s">
        <v>46</v>
      </c>
    </row>
    <row r="15" spans="1:11" ht="48.75" customHeight="1" x14ac:dyDescent="0.3">
      <c r="A15" s="5">
        <v>14</v>
      </c>
      <c r="B15" s="5" t="s">
        <v>65</v>
      </c>
      <c r="C15" s="5" t="s">
        <v>12</v>
      </c>
      <c r="D15" s="9" t="s">
        <v>13</v>
      </c>
      <c r="E15" s="9" t="s">
        <v>14</v>
      </c>
      <c r="F15" s="5" t="s">
        <v>66</v>
      </c>
      <c r="G15" s="10" t="s">
        <v>67</v>
      </c>
      <c r="H15" s="5" t="s">
        <v>22</v>
      </c>
      <c r="I15" s="11">
        <v>162500</v>
      </c>
      <c r="J15" s="11">
        <v>80000</v>
      </c>
      <c r="K15" s="9" t="s">
        <v>46</v>
      </c>
    </row>
    <row r="16" spans="1:11" ht="35.25" customHeight="1" x14ac:dyDescent="0.3">
      <c r="A16" s="5">
        <v>15</v>
      </c>
      <c r="B16" s="6" t="s">
        <v>68</v>
      </c>
      <c r="C16" s="5" t="s">
        <v>12</v>
      </c>
      <c r="D16" s="6" t="s">
        <v>13</v>
      </c>
      <c r="E16" s="6" t="s">
        <v>14</v>
      </c>
      <c r="F16" s="5" t="s">
        <v>69</v>
      </c>
      <c r="G16" s="7" t="s">
        <v>70</v>
      </c>
      <c r="H16" s="5" t="s">
        <v>71</v>
      </c>
      <c r="I16" s="8">
        <v>80000</v>
      </c>
      <c r="J16" s="8">
        <v>40000</v>
      </c>
      <c r="K16" s="6" t="s">
        <v>72</v>
      </c>
    </row>
    <row r="17" spans="1:11" ht="35.25" customHeight="1" x14ac:dyDescent="0.3">
      <c r="A17" s="5">
        <v>16</v>
      </c>
      <c r="B17" s="6" t="s">
        <v>73</v>
      </c>
      <c r="C17" s="5" t="s">
        <v>12</v>
      </c>
      <c r="D17" s="6" t="s">
        <v>13</v>
      </c>
      <c r="E17" s="6" t="s">
        <v>14</v>
      </c>
      <c r="F17" s="5" t="s">
        <v>74</v>
      </c>
      <c r="G17" s="7"/>
      <c r="H17" s="5" t="s">
        <v>75</v>
      </c>
      <c r="I17" s="8">
        <v>200000</v>
      </c>
      <c r="J17" s="8">
        <v>100000</v>
      </c>
      <c r="K17" s="6" t="s">
        <v>72</v>
      </c>
    </row>
    <row r="18" spans="1:11" ht="35.25" customHeight="1" x14ac:dyDescent="0.3">
      <c r="A18" s="5">
        <v>17</v>
      </c>
      <c r="B18" s="6" t="s">
        <v>76</v>
      </c>
      <c r="C18" s="5" t="s">
        <v>77</v>
      </c>
      <c r="D18" s="6" t="s">
        <v>36</v>
      </c>
      <c r="E18" s="6" t="s">
        <v>14</v>
      </c>
      <c r="F18" s="5" t="s">
        <v>78</v>
      </c>
      <c r="G18" s="7" t="s">
        <v>79</v>
      </c>
      <c r="H18" s="5" t="s">
        <v>80</v>
      </c>
      <c r="I18" s="8">
        <v>200000</v>
      </c>
      <c r="J18" s="8">
        <v>150000</v>
      </c>
      <c r="K18" s="6" t="s">
        <v>72</v>
      </c>
    </row>
    <row r="19" spans="1:11" ht="35.25" customHeight="1" x14ac:dyDescent="0.3">
      <c r="A19" s="5">
        <v>18</v>
      </c>
      <c r="B19" s="6" t="s">
        <v>81</v>
      </c>
      <c r="C19" s="5" t="s">
        <v>12</v>
      </c>
      <c r="D19" s="6" t="s">
        <v>13</v>
      </c>
      <c r="E19" s="6" t="s">
        <v>14</v>
      </c>
      <c r="F19" s="5" t="s">
        <v>82</v>
      </c>
      <c r="G19" s="7" t="s">
        <v>83</v>
      </c>
      <c r="H19" s="5" t="s">
        <v>75</v>
      </c>
      <c r="I19" s="8">
        <v>200000</v>
      </c>
      <c r="J19" s="8">
        <v>150000</v>
      </c>
      <c r="K19" s="6" t="s">
        <v>72</v>
      </c>
    </row>
    <row r="20" spans="1:11" ht="35.25" customHeight="1" x14ac:dyDescent="0.3">
      <c r="A20" s="5">
        <v>19</v>
      </c>
      <c r="B20" s="6" t="s">
        <v>84</v>
      </c>
      <c r="C20" s="5" t="s">
        <v>12</v>
      </c>
      <c r="D20" s="6" t="s">
        <v>13</v>
      </c>
      <c r="E20" s="6" t="s">
        <v>14</v>
      </c>
      <c r="F20" s="5" t="s">
        <v>85</v>
      </c>
      <c r="G20" s="7" t="s">
        <v>86</v>
      </c>
      <c r="H20" s="5" t="s">
        <v>87</v>
      </c>
      <c r="I20" s="8">
        <v>100000</v>
      </c>
      <c r="J20" s="8">
        <v>30000</v>
      </c>
      <c r="K20" s="6" t="s">
        <v>72</v>
      </c>
    </row>
    <row r="21" spans="1:11" ht="35.25" customHeight="1" x14ac:dyDescent="0.3">
      <c r="A21" s="5">
        <v>20</v>
      </c>
      <c r="B21" s="6" t="s">
        <v>88</v>
      </c>
      <c r="C21" s="5" t="s">
        <v>12</v>
      </c>
      <c r="D21" s="6" t="s">
        <v>59</v>
      </c>
      <c r="E21" s="6" t="s">
        <v>14</v>
      </c>
      <c r="F21" s="5" t="s">
        <v>89</v>
      </c>
      <c r="G21" s="7" t="s">
        <v>90</v>
      </c>
      <c r="H21" s="5" t="s">
        <v>75</v>
      </c>
      <c r="I21" s="8">
        <v>200000</v>
      </c>
      <c r="J21" s="8">
        <v>150000</v>
      </c>
      <c r="K21" s="6" t="s">
        <v>72</v>
      </c>
    </row>
    <row r="22" spans="1:11" ht="35.25" customHeight="1" x14ac:dyDescent="0.3">
      <c r="A22" s="5">
        <v>21</v>
      </c>
      <c r="B22" s="6" t="s">
        <v>91</v>
      </c>
      <c r="C22" s="5" t="s">
        <v>12</v>
      </c>
      <c r="D22" s="6" t="s">
        <v>13</v>
      </c>
      <c r="E22" s="6" t="s">
        <v>14</v>
      </c>
      <c r="F22" s="5" t="s">
        <v>92</v>
      </c>
      <c r="G22" s="7" t="s">
        <v>93</v>
      </c>
      <c r="H22" s="5" t="s">
        <v>94</v>
      </c>
      <c r="I22" s="8">
        <v>100000</v>
      </c>
      <c r="J22" s="8">
        <v>30000</v>
      </c>
      <c r="K22" s="6" t="s">
        <v>72</v>
      </c>
    </row>
    <row r="23" spans="1:11" ht="35.25" customHeight="1" x14ac:dyDescent="0.3">
      <c r="A23" s="5">
        <v>22</v>
      </c>
      <c r="B23" s="6" t="s">
        <v>95</v>
      </c>
      <c r="C23" s="5" t="s">
        <v>12</v>
      </c>
      <c r="D23" s="6" t="s">
        <v>13</v>
      </c>
      <c r="E23" s="6" t="s">
        <v>14</v>
      </c>
      <c r="F23" s="5" t="s">
        <v>96</v>
      </c>
      <c r="G23" s="7" t="s">
        <v>97</v>
      </c>
      <c r="H23" s="5" t="s">
        <v>98</v>
      </c>
      <c r="I23" s="8">
        <v>100000</v>
      </c>
      <c r="J23" s="8">
        <v>25000</v>
      </c>
      <c r="K23" s="6" t="s">
        <v>72</v>
      </c>
    </row>
    <row r="24" spans="1:11" ht="35.25" customHeight="1" x14ac:dyDescent="0.3">
      <c r="A24" s="5">
        <v>23</v>
      </c>
      <c r="B24" s="6" t="s">
        <v>99</v>
      </c>
      <c r="C24" s="5" t="s">
        <v>35</v>
      </c>
      <c r="D24" s="6" t="s">
        <v>13</v>
      </c>
      <c r="E24" s="6" t="s">
        <v>14</v>
      </c>
      <c r="F24" s="5" t="s">
        <v>100</v>
      </c>
      <c r="G24" s="7" t="s">
        <v>101</v>
      </c>
      <c r="H24" s="5" t="s">
        <v>102</v>
      </c>
      <c r="I24" s="8">
        <v>100000</v>
      </c>
      <c r="J24" s="8">
        <v>30000</v>
      </c>
      <c r="K24" s="6" t="s">
        <v>72</v>
      </c>
    </row>
    <row r="25" spans="1:11" ht="35.25" customHeight="1" x14ac:dyDescent="0.3">
      <c r="A25" s="5">
        <v>24</v>
      </c>
      <c r="B25" s="6" t="s">
        <v>103</v>
      </c>
      <c r="C25" s="5" t="s">
        <v>35</v>
      </c>
      <c r="D25" s="6" t="s">
        <v>36</v>
      </c>
      <c r="E25" s="6" t="s">
        <v>14</v>
      </c>
      <c r="F25" s="5" t="s">
        <v>104</v>
      </c>
      <c r="G25" s="7" t="s">
        <v>105</v>
      </c>
      <c r="H25" s="5" t="s">
        <v>102</v>
      </c>
      <c r="I25" s="8">
        <v>80000</v>
      </c>
      <c r="J25" s="8">
        <v>30000</v>
      </c>
      <c r="K25" s="6" t="s">
        <v>72</v>
      </c>
    </row>
    <row r="26" spans="1:11" ht="35.25" customHeight="1" x14ac:dyDescent="0.3">
      <c r="A26" s="5">
        <v>25</v>
      </c>
      <c r="B26" s="6" t="s">
        <v>106</v>
      </c>
      <c r="C26" s="5" t="s">
        <v>12</v>
      </c>
      <c r="D26" s="6" t="s">
        <v>36</v>
      </c>
      <c r="E26" s="6" t="s">
        <v>14</v>
      </c>
      <c r="F26" s="5" t="s">
        <v>107</v>
      </c>
      <c r="G26" s="7" t="s">
        <v>108</v>
      </c>
      <c r="H26" s="5" t="s">
        <v>109</v>
      </c>
      <c r="I26" s="8">
        <v>50000</v>
      </c>
      <c r="J26" s="8">
        <v>35000</v>
      </c>
      <c r="K26" s="6" t="s">
        <v>72</v>
      </c>
    </row>
    <row r="27" spans="1:11" ht="35.25" customHeight="1" x14ac:dyDescent="0.3">
      <c r="A27" s="5">
        <v>26</v>
      </c>
      <c r="B27" s="6" t="s">
        <v>110</v>
      </c>
      <c r="C27" s="5" t="s">
        <v>111</v>
      </c>
      <c r="D27" s="6" t="s">
        <v>13</v>
      </c>
      <c r="E27" s="6" t="s">
        <v>14</v>
      </c>
      <c r="F27" s="5" t="s">
        <v>112</v>
      </c>
      <c r="G27" s="7" t="s">
        <v>113</v>
      </c>
      <c r="H27" s="5" t="s">
        <v>114</v>
      </c>
      <c r="I27" s="8">
        <v>200000</v>
      </c>
      <c r="J27" s="8">
        <v>25000</v>
      </c>
      <c r="K27" s="6" t="s">
        <v>115</v>
      </c>
    </row>
    <row r="28" spans="1:11" ht="35.25" customHeight="1" x14ac:dyDescent="0.3">
      <c r="A28" s="5">
        <v>27</v>
      </c>
      <c r="B28" s="6" t="s">
        <v>116</v>
      </c>
      <c r="C28" s="5" t="s">
        <v>12</v>
      </c>
      <c r="D28" s="6" t="s">
        <v>13</v>
      </c>
      <c r="E28" s="6" t="s">
        <v>14</v>
      </c>
      <c r="F28" s="5" t="s">
        <v>117</v>
      </c>
      <c r="G28" s="7" t="s">
        <v>118</v>
      </c>
      <c r="H28" s="5" t="s">
        <v>119</v>
      </c>
      <c r="I28" s="8">
        <v>200000</v>
      </c>
      <c r="J28" s="8">
        <v>70000</v>
      </c>
      <c r="K28" s="6" t="s">
        <v>115</v>
      </c>
    </row>
    <row r="29" spans="1:11" ht="35.25" customHeight="1" x14ac:dyDescent="0.3">
      <c r="A29" s="5">
        <v>28</v>
      </c>
      <c r="B29" s="6" t="s">
        <v>120</v>
      </c>
      <c r="C29" s="5" t="s">
        <v>111</v>
      </c>
      <c r="D29" s="6" t="s">
        <v>36</v>
      </c>
      <c r="E29" s="6" t="s">
        <v>14</v>
      </c>
      <c r="F29" s="5" t="s">
        <v>121</v>
      </c>
      <c r="G29" s="7" t="s">
        <v>122</v>
      </c>
      <c r="H29" s="5" t="s">
        <v>123</v>
      </c>
      <c r="I29" s="8">
        <v>200000</v>
      </c>
      <c r="J29" s="8">
        <v>100000</v>
      </c>
      <c r="K29" s="6" t="s">
        <v>115</v>
      </c>
    </row>
    <row r="30" spans="1:11" ht="35.25" customHeight="1" x14ac:dyDescent="0.3">
      <c r="A30" s="5">
        <v>29</v>
      </c>
      <c r="B30" s="6" t="s">
        <v>124</v>
      </c>
      <c r="C30" s="5" t="s">
        <v>111</v>
      </c>
      <c r="D30" s="6" t="s">
        <v>13</v>
      </c>
      <c r="E30" s="6" t="s">
        <v>14</v>
      </c>
      <c r="F30" s="5" t="s">
        <v>125</v>
      </c>
      <c r="G30" s="7" t="s">
        <v>126</v>
      </c>
      <c r="H30" s="5" t="s">
        <v>39</v>
      </c>
      <c r="I30" s="8">
        <v>200000</v>
      </c>
      <c r="J30" s="8">
        <v>30000</v>
      </c>
      <c r="K30" s="6" t="s">
        <v>115</v>
      </c>
    </row>
    <row r="31" spans="1:11" ht="35.25" customHeight="1" x14ac:dyDescent="0.3">
      <c r="A31" s="5">
        <v>30</v>
      </c>
      <c r="B31" s="6" t="s">
        <v>127</v>
      </c>
      <c r="C31" s="5" t="s">
        <v>128</v>
      </c>
      <c r="D31" s="6" t="s">
        <v>13</v>
      </c>
      <c r="E31" s="6" t="s">
        <v>14</v>
      </c>
      <c r="F31" s="5" t="s">
        <v>129</v>
      </c>
      <c r="G31" s="7" t="s">
        <v>130</v>
      </c>
      <c r="H31" s="5" t="s">
        <v>75</v>
      </c>
      <c r="I31" s="8">
        <v>200000</v>
      </c>
      <c r="J31" s="8">
        <v>150000</v>
      </c>
      <c r="K31" s="6" t="s">
        <v>115</v>
      </c>
    </row>
    <row r="32" spans="1:11" ht="35.25" customHeight="1" x14ac:dyDescent="0.3">
      <c r="A32" s="5">
        <v>31</v>
      </c>
      <c r="B32" s="6" t="s">
        <v>131</v>
      </c>
      <c r="C32" s="5" t="s">
        <v>12</v>
      </c>
      <c r="D32" s="6" t="s">
        <v>13</v>
      </c>
      <c r="E32" s="6" t="s">
        <v>14</v>
      </c>
      <c r="F32" s="5" t="s">
        <v>132</v>
      </c>
      <c r="G32" s="7" t="s">
        <v>133</v>
      </c>
      <c r="H32" s="5" t="s">
        <v>134</v>
      </c>
      <c r="I32" s="8">
        <v>200000</v>
      </c>
      <c r="J32" s="8">
        <v>103400</v>
      </c>
      <c r="K32" s="6" t="s">
        <v>115</v>
      </c>
    </row>
    <row r="33" spans="1:11" ht="35.25" customHeight="1" x14ac:dyDescent="0.3">
      <c r="A33" s="5">
        <v>32</v>
      </c>
      <c r="B33" s="6" t="s">
        <v>135</v>
      </c>
      <c r="C33" s="5" t="s">
        <v>128</v>
      </c>
      <c r="D33" s="6" t="s">
        <v>13</v>
      </c>
      <c r="E33" s="6" t="s">
        <v>14</v>
      </c>
      <c r="F33" s="5" t="s">
        <v>136</v>
      </c>
      <c r="G33" s="7" t="s">
        <v>137</v>
      </c>
      <c r="H33" s="5" t="s">
        <v>39</v>
      </c>
      <c r="I33" s="8">
        <v>200000</v>
      </c>
      <c r="J33" s="8">
        <v>90000</v>
      </c>
      <c r="K33" s="6" t="s">
        <v>115</v>
      </c>
    </row>
    <row r="34" spans="1:11" ht="35.25" customHeight="1" x14ac:dyDescent="0.3">
      <c r="A34" s="5">
        <v>33</v>
      </c>
      <c r="B34" s="6" t="s">
        <v>138</v>
      </c>
      <c r="C34" s="5" t="s">
        <v>128</v>
      </c>
      <c r="D34" s="6" t="s">
        <v>36</v>
      </c>
      <c r="E34" s="6" t="s">
        <v>14</v>
      </c>
      <c r="F34" s="5" t="s">
        <v>139</v>
      </c>
      <c r="G34" s="7" t="s">
        <v>140</v>
      </c>
      <c r="H34" s="5" t="s">
        <v>39</v>
      </c>
      <c r="I34" s="8">
        <v>70000</v>
      </c>
      <c r="J34" s="8">
        <v>50000</v>
      </c>
      <c r="K34" s="6" t="s">
        <v>115</v>
      </c>
    </row>
    <row r="35" spans="1:11" ht="35.25" customHeight="1" x14ac:dyDescent="0.3">
      <c r="A35" s="5">
        <v>34</v>
      </c>
      <c r="B35" s="6" t="s">
        <v>141</v>
      </c>
      <c r="C35" s="5" t="s">
        <v>12</v>
      </c>
      <c r="D35" s="6" t="s">
        <v>13</v>
      </c>
      <c r="E35" s="6" t="s">
        <v>14</v>
      </c>
      <c r="F35" s="5" t="s">
        <v>142</v>
      </c>
      <c r="G35" s="7" t="s">
        <v>143</v>
      </c>
      <c r="H35" s="5" t="s">
        <v>144</v>
      </c>
      <c r="I35" s="8">
        <v>200000</v>
      </c>
      <c r="J35" s="8">
        <v>75000</v>
      </c>
      <c r="K35" s="6" t="s">
        <v>115</v>
      </c>
    </row>
    <row r="36" spans="1:11" ht="35.25" customHeight="1" x14ac:dyDescent="0.3">
      <c r="A36" s="5">
        <v>35</v>
      </c>
      <c r="B36" s="6" t="s">
        <v>145</v>
      </c>
      <c r="C36" s="5" t="s">
        <v>12</v>
      </c>
      <c r="D36" s="6" t="s">
        <v>36</v>
      </c>
      <c r="E36" s="6" t="s">
        <v>14</v>
      </c>
      <c r="F36" s="5" t="s">
        <v>146</v>
      </c>
      <c r="G36" s="7" t="s">
        <v>147</v>
      </c>
      <c r="H36" s="5" t="s">
        <v>17</v>
      </c>
      <c r="I36" s="8">
        <v>100000</v>
      </c>
      <c r="J36" s="8">
        <v>80000</v>
      </c>
      <c r="K36" s="6" t="s">
        <v>148</v>
      </c>
    </row>
    <row r="37" spans="1:11" ht="35.25" customHeight="1" x14ac:dyDescent="0.3">
      <c r="A37" s="5">
        <v>36</v>
      </c>
      <c r="B37" s="6" t="s">
        <v>149</v>
      </c>
      <c r="C37" s="5" t="s">
        <v>12</v>
      </c>
      <c r="D37" s="6" t="s">
        <v>13</v>
      </c>
      <c r="E37" s="6" t="s">
        <v>14</v>
      </c>
      <c r="F37" s="5" t="s">
        <v>150</v>
      </c>
      <c r="G37" s="7" t="s">
        <v>151</v>
      </c>
      <c r="H37" s="5" t="s">
        <v>152</v>
      </c>
      <c r="I37" s="8">
        <v>95000</v>
      </c>
      <c r="J37" s="8">
        <v>70000</v>
      </c>
      <c r="K37" s="6" t="s">
        <v>148</v>
      </c>
    </row>
    <row r="38" spans="1:11" ht="35.25" customHeight="1" x14ac:dyDescent="0.3">
      <c r="A38" s="5">
        <v>37</v>
      </c>
      <c r="B38" s="6" t="s">
        <v>153</v>
      </c>
      <c r="C38" s="5" t="s">
        <v>12</v>
      </c>
      <c r="D38" s="6" t="s">
        <v>36</v>
      </c>
      <c r="E38" s="6" t="s">
        <v>14</v>
      </c>
      <c r="F38" s="5" t="s">
        <v>154</v>
      </c>
      <c r="G38" s="7" t="s">
        <v>155</v>
      </c>
      <c r="H38" s="5" t="s">
        <v>156</v>
      </c>
      <c r="I38" s="8">
        <v>100000</v>
      </c>
      <c r="J38" s="8">
        <v>85000</v>
      </c>
      <c r="K38" s="6" t="s">
        <v>148</v>
      </c>
    </row>
    <row r="39" spans="1:11" ht="35.25" customHeight="1" x14ac:dyDescent="0.3">
      <c r="A39" s="5">
        <v>38</v>
      </c>
      <c r="B39" s="6" t="s">
        <v>157</v>
      </c>
      <c r="C39" s="5" t="s">
        <v>12</v>
      </c>
      <c r="D39" s="6" t="s">
        <v>36</v>
      </c>
      <c r="E39" s="6" t="s">
        <v>14</v>
      </c>
      <c r="F39" s="5" t="s">
        <v>158</v>
      </c>
      <c r="G39" s="7" t="s">
        <v>159</v>
      </c>
      <c r="H39" s="5" t="s">
        <v>160</v>
      </c>
      <c r="I39" s="8">
        <v>200000</v>
      </c>
      <c r="J39" s="8">
        <v>80000</v>
      </c>
      <c r="K39" s="6" t="s">
        <v>148</v>
      </c>
    </row>
    <row r="40" spans="1:11" ht="35.25" customHeight="1" x14ac:dyDescent="0.3">
      <c r="A40" s="5">
        <v>39</v>
      </c>
      <c r="B40" s="6" t="s">
        <v>161</v>
      </c>
      <c r="C40" s="5" t="s">
        <v>12</v>
      </c>
      <c r="D40" s="6" t="s">
        <v>59</v>
      </c>
      <c r="E40" s="6" t="s">
        <v>14</v>
      </c>
      <c r="F40" s="5" t="s">
        <v>162</v>
      </c>
      <c r="G40" s="7" t="s">
        <v>163</v>
      </c>
      <c r="H40" s="5" t="s">
        <v>152</v>
      </c>
      <c r="I40" s="8">
        <v>150000</v>
      </c>
      <c r="J40" s="8">
        <v>100000</v>
      </c>
      <c r="K40" s="6" t="s">
        <v>148</v>
      </c>
    </row>
    <row r="41" spans="1:11" ht="35.25" customHeight="1" x14ac:dyDescent="0.3">
      <c r="A41" s="5">
        <v>40</v>
      </c>
      <c r="B41" s="6" t="s">
        <v>164</v>
      </c>
      <c r="C41" s="5" t="s">
        <v>12</v>
      </c>
      <c r="D41" s="6" t="s">
        <v>165</v>
      </c>
      <c r="E41" s="6" t="s">
        <v>14</v>
      </c>
      <c r="F41" s="5" t="s">
        <v>166</v>
      </c>
      <c r="G41" s="12" t="s">
        <v>167</v>
      </c>
      <c r="H41" s="5" t="s">
        <v>168</v>
      </c>
      <c r="I41" s="13">
        <v>45000</v>
      </c>
      <c r="J41" s="13">
        <v>45000</v>
      </c>
      <c r="K41" s="6" t="s">
        <v>72</v>
      </c>
    </row>
    <row r="42" spans="1:11" ht="35.25" customHeight="1" x14ac:dyDescent="0.3">
      <c r="A42" s="5">
        <v>41</v>
      </c>
      <c r="B42" s="6" t="s">
        <v>169</v>
      </c>
      <c r="C42" s="5" t="s">
        <v>111</v>
      </c>
      <c r="D42" s="6" t="s">
        <v>165</v>
      </c>
      <c r="E42" s="6" t="s">
        <v>14</v>
      </c>
      <c r="F42" s="5" t="s">
        <v>170</v>
      </c>
      <c r="G42" s="12" t="s">
        <v>171</v>
      </c>
      <c r="H42" s="5" t="s">
        <v>39</v>
      </c>
      <c r="I42" s="13">
        <v>200000</v>
      </c>
      <c r="J42" s="13">
        <v>100000</v>
      </c>
      <c r="K42" s="6" t="s">
        <v>115</v>
      </c>
    </row>
    <row r="43" spans="1:11" ht="35.25" customHeight="1" x14ac:dyDescent="0.3">
      <c r="A43" s="5">
        <v>42</v>
      </c>
      <c r="B43" s="6" t="s">
        <v>172</v>
      </c>
      <c r="C43" s="5" t="s">
        <v>173</v>
      </c>
      <c r="D43" s="6" t="s">
        <v>165</v>
      </c>
      <c r="E43" s="6" t="s">
        <v>14</v>
      </c>
      <c r="F43" s="5" t="s">
        <v>174</v>
      </c>
      <c r="G43" s="12" t="s">
        <v>175</v>
      </c>
      <c r="H43" s="5" t="s">
        <v>176</v>
      </c>
      <c r="I43" s="13">
        <v>100000</v>
      </c>
      <c r="J43" s="13">
        <v>100000</v>
      </c>
      <c r="K43" s="6" t="s">
        <v>46</v>
      </c>
    </row>
    <row r="44" spans="1:11" ht="35.25" customHeight="1" x14ac:dyDescent="0.3">
      <c r="A44" s="5">
        <v>43</v>
      </c>
      <c r="B44" s="6" t="s">
        <v>177</v>
      </c>
      <c r="C44" s="5" t="s">
        <v>173</v>
      </c>
      <c r="D44" s="6" t="s">
        <v>165</v>
      </c>
      <c r="E44" s="6" t="s">
        <v>14</v>
      </c>
      <c r="F44" s="5" t="s">
        <v>178</v>
      </c>
      <c r="G44" s="12" t="s">
        <v>179</v>
      </c>
      <c r="H44" s="5" t="s">
        <v>180</v>
      </c>
      <c r="I44" s="13">
        <v>100000</v>
      </c>
      <c r="J44" s="13">
        <v>80000</v>
      </c>
      <c r="K44" s="6" t="s">
        <v>46</v>
      </c>
    </row>
    <row r="45" spans="1:11" ht="35.25" customHeight="1" x14ac:dyDescent="0.3">
      <c r="A45" s="5">
        <v>44</v>
      </c>
      <c r="B45" s="6" t="s">
        <v>181</v>
      </c>
      <c r="C45" s="5" t="s">
        <v>182</v>
      </c>
      <c r="D45" s="6" t="s">
        <v>165</v>
      </c>
      <c r="E45" s="6" t="s">
        <v>14</v>
      </c>
      <c r="F45" s="5" t="s">
        <v>183</v>
      </c>
      <c r="G45" s="12" t="s">
        <v>184</v>
      </c>
      <c r="H45" s="5" t="s">
        <v>98</v>
      </c>
      <c r="I45" s="13">
        <v>200000</v>
      </c>
      <c r="J45" s="13">
        <v>100000</v>
      </c>
      <c r="K45" s="6" t="s">
        <v>18</v>
      </c>
    </row>
    <row r="46" spans="1:11" ht="35.25" customHeight="1" x14ac:dyDescent="0.3">
      <c r="A46" s="5">
        <v>45</v>
      </c>
      <c r="B46" s="6" t="s">
        <v>185</v>
      </c>
      <c r="C46" s="5" t="s">
        <v>173</v>
      </c>
      <c r="D46" s="6" t="s">
        <v>165</v>
      </c>
      <c r="E46" s="6" t="s">
        <v>14</v>
      </c>
      <c r="F46" s="5" t="s">
        <v>186</v>
      </c>
      <c r="G46" s="12" t="s">
        <v>187</v>
      </c>
      <c r="H46" s="5" t="s">
        <v>53</v>
      </c>
      <c r="I46" s="13">
        <v>80000</v>
      </c>
      <c r="J46" s="13">
        <v>80000</v>
      </c>
      <c r="K46" s="6" t="s">
        <v>18</v>
      </c>
    </row>
    <row r="47" spans="1:11" ht="35.25" customHeight="1" x14ac:dyDescent="0.3">
      <c r="G47" s="16"/>
      <c r="J47" s="15">
        <f>SUM(J2:J46)</f>
        <v>3489319</v>
      </c>
      <c r="K47" s="14"/>
    </row>
    <row r="48" spans="1:11" ht="35.25" customHeight="1" x14ac:dyDescent="0.3">
      <c r="G48" s="16"/>
      <c r="J48" s="16">
        <v>2984319</v>
      </c>
    </row>
    <row r="49" spans="7:11" ht="35.25" customHeight="1" x14ac:dyDescent="0.3">
      <c r="G49" s="14"/>
      <c r="J49" s="19">
        <v>505000</v>
      </c>
      <c r="K49" s="18"/>
    </row>
    <row r="50" spans="7:11" ht="35.25" customHeight="1" x14ac:dyDescent="0.3">
      <c r="J50" s="16">
        <f>J48+J49</f>
        <v>3489319</v>
      </c>
    </row>
    <row r="51" spans="7:11" ht="35.25" customHeight="1" x14ac:dyDescent="0.3">
      <c r="J51" s="18"/>
    </row>
    <row r="52" spans="7:11" ht="35.25" customHeight="1" x14ac:dyDescent="0.3">
      <c r="J52" s="17">
        <f>J47-J51</f>
        <v>3489319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LCC-DPU</dc:creator>
  <cp:lastModifiedBy>Mumba Mwape</cp:lastModifiedBy>
  <dcterms:created xsi:type="dcterms:W3CDTF">2025-08-21T08:06:02Z</dcterms:created>
  <dcterms:modified xsi:type="dcterms:W3CDTF">2025-11-13T09:46:48Z</dcterms:modified>
</cp:coreProperties>
</file>